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0000376.W10N2008002.000\Desktop\指定請求書\"/>
    </mc:Choice>
  </mc:AlternateContent>
  <xr:revisionPtr revIDLastSave="0" documentId="13_ncr:1_{632B8716-2699-4178-AB4C-54E22D762449}" xr6:coauthVersionLast="47" xr6:coauthVersionMax="47" xr10:uidLastSave="{00000000-0000-0000-0000-000000000000}"/>
  <bookViews>
    <workbookView xWindow="20370" yWindow="-120" windowWidth="29040" windowHeight="15720" activeTab="1" xr2:uid="{5B029FF7-93A8-447E-92FF-5485F042A364}"/>
  </bookViews>
  <sheets>
    <sheet name="入力例" sheetId="7" r:id="rId1"/>
    <sheet name="一般入力用(インボイス対応)" sheetId="8" r:id="rId2"/>
    <sheet name="変更×シート" sheetId="4" state="hidden" r:id="rId3"/>
  </sheets>
  <definedNames>
    <definedName name="_xlnm.Print_Area" localSheetId="1">'一般入力用(インボイス対応)'!$A$1:$AG$43</definedName>
    <definedName name="_xlnm.Print_Area" localSheetId="0">入力例!$A$1:$AI$44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8" l="1"/>
  <c r="Y40" i="8"/>
  <c r="Y39" i="8"/>
  <c r="Y42" i="8" s="1"/>
  <c r="Y38" i="8"/>
  <c r="Y37" i="8"/>
  <c r="Y36" i="8"/>
  <c r="Y35" i="8"/>
  <c r="Y34" i="8"/>
  <c r="Y33" i="8"/>
  <c r="Y32" i="8"/>
  <c r="Y31" i="8"/>
  <c r="Y30" i="8"/>
  <c r="Y29" i="8"/>
  <c r="Y24" i="8"/>
  <c r="Y24" i="7"/>
  <c r="Y40" i="7"/>
  <c r="Y39" i="7"/>
  <c r="Y42" i="7" s="1"/>
  <c r="Y37" i="7"/>
  <c r="Y36" i="7"/>
  <c r="Y35" i="7"/>
  <c r="Y34" i="7"/>
  <c r="Y33" i="7"/>
  <c r="Y32" i="7"/>
  <c r="Y31" i="7"/>
  <c r="Y30" i="7"/>
  <c r="Y29" i="7"/>
  <c r="Y28" i="7"/>
  <c r="Y38" i="7" s="1"/>
  <c r="H25" i="7" s="1"/>
  <c r="H25" i="8" l="1"/>
  <c r="Y41" i="8"/>
  <c r="Y43" i="8" s="1"/>
  <c r="H21" i="8" s="1"/>
  <c r="Y41" i="7"/>
  <c r="Y43" i="7" s="1"/>
  <c r="H21" i="7" s="1"/>
</calcChain>
</file>

<file path=xl/sharedStrings.xml><?xml version="1.0" encoding="utf-8"?>
<sst xmlns="http://schemas.openxmlformats.org/spreadsheetml/2006/main" count="179" uniqueCount="99">
  <si>
    <t>合            計</t>
  </si>
  <si>
    <t>％</t>
    <phoneticPr fontId="7"/>
  </si>
  <si>
    <t>不課税</t>
    <rPh sb="0" eb="3">
      <t>フカゼイ</t>
    </rPh>
    <phoneticPr fontId="7"/>
  </si>
  <si>
    <t>または</t>
    <phoneticPr fontId="7"/>
  </si>
  <si>
    <t>非課税</t>
    <rPh sb="0" eb="3">
      <t>ヒカゼイ</t>
    </rPh>
    <phoneticPr fontId="7"/>
  </si>
  <si>
    <t>10%対象</t>
    <rPh sb="3" eb="5">
      <t>タイショウ</t>
    </rPh>
    <phoneticPr fontId="7"/>
  </si>
  <si>
    <t>小            計</t>
  </si>
  <si>
    <t>金          額</t>
  </si>
  <si>
    <t>単価</t>
    <rPh sb="0" eb="2">
      <t>タンカ</t>
    </rPh>
    <phoneticPr fontId="7"/>
  </si>
  <si>
    <t>単位</t>
    <rPh sb="0" eb="2">
      <t>タンイ</t>
    </rPh>
    <phoneticPr fontId="7"/>
  </si>
  <si>
    <t>数量</t>
    <rPh sb="0" eb="2">
      <t>スウリョウ</t>
    </rPh>
    <phoneticPr fontId="7"/>
  </si>
  <si>
    <t>課税
区分</t>
    <rPh sb="0" eb="2">
      <t>カゼイ</t>
    </rPh>
    <rPh sb="3" eb="5">
      <t>クブン</t>
    </rPh>
    <phoneticPr fontId="7"/>
  </si>
  <si>
    <t>品 目 又 は 工 事 内 容</t>
  </si>
  <si>
    <t>日</t>
  </si>
  <si>
    <t>月</t>
  </si>
  <si>
    <t>登録番号</t>
    <rPh sb="0" eb="4">
      <t>トウロクバンゴウ</t>
    </rPh>
    <phoneticPr fontId="7"/>
  </si>
  <si>
    <t>Ｔ Ｅ Ｌ</t>
  </si>
  <si>
    <t>年</t>
  </si>
  <si>
    <t>西暦</t>
    <rPh sb="0" eb="2">
      <t>セイレキ</t>
    </rPh>
    <phoneticPr fontId="7"/>
  </si>
  <si>
    <t>御中</t>
  </si>
  <si>
    <t>請    求    書</t>
  </si>
  <si>
    <t>T</t>
    <phoneticPr fontId="7"/>
  </si>
  <si>
    <t>工事№</t>
    <rPh sb="0" eb="2">
      <t>コウジ</t>
    </rPh>
    <phoneticPr fontId="4"/>
  </si>
  <si>
    <t>弊社
担当者名</t>
    <rPh sb="0" eb="2">
      <t>ヘイシャ</t>
    </rPh>
    <rPh sb="3" eb="6">
      <t>タントウシャ</t>
    </rPh>
    <rPh sb="6" eb="7">
      <t>メイ</t>
    </rPh>
    <phoneticPr fontId="4"/>
  </si>
  <si>
    <t>式</t>
    <rPh sb="0" eb="1">
      <t>シキ</t>
    </rPh>
    <phoneticPr fontId="4"/>
  </si>
  <si>
    <t>消    費    税</t>
    <phoneticPr fontId="7"/>
  </si>
  <si>
    <t>％(軽)</t>
    <rPh sb="2" eb="3">
      <t>ケイ</t>
    </rPh>
    <phoneticPr fontId="7"/>
  </si>
  <si>
    <t>8%(軽)</t>
    <rPh sb="3" eb="4">
      <t>ケイ</t>
    </rPh>
    <phoneticPr fontId="7"/>
  </si>
  <si>
    <t>8%(軽)対象</t>
    <rPh sb="3" eb="4">
      <t>ケイ</t>
    </rPh>
    <rPh sb="5" eb="7">
      <t>タイショウ</t>
    </rPh>
    <phoneticPr fontId="7"/>
  </si>
  <si>
    <t>-</t>
    <phoneticPr fontId="4"/>
  </si>
  <si>
    <t>契約額(税抜)</t>
    <rPh sb="0" eb="3">
      <t>ケイヤクガク</t>
    </rPh>
    <rPh sb="4" eb="6">
      <t>ゼイヌ</t>
    </rPh>
    <phoneticPr fontId="4"/>
  </si>
  <si>
    <t>今回請求額(税抜)</t>
    <rPh sb="0" eb="5">
      <t>コンカイセイキュウガク</t>
    </rPh>
    <phoneticPr fontId="4"/>
  </si>
  <si>
    <t>残額(税抜)</t>
    <rPh sb="0" eb="2">
      <t>ザンガク</t>
    </rPh>
    <phoneticPr fontId="4"/>
  </si>
  <si>
    <t>四捨五入</t>
    <rPh sb="0" eb="4">
      <t>シシャゴニュウ</t>
    </rPh>
    <phoneticPr fontId="4"/>
  </si>
  <si>
    <t>切り上げ</t>
    <rPh sb="0" eb="1">
      <t>キ</t>
    </rPh>
    <rPh sb="2" eb="3">
      <t>ア</t>
    </rPh>
    <phoneticPr fontId="4"/>
  </si>
  <si>
    <t>切り捨て</t>
    <rPh sb="0" eb="1">
      <t>キ</t>
    </rPh>
    <rPh sb="2" eb="3">
      <t>ス</t>
    </rPh>
    <phoneticPr fontId="4"/>
  </si>
  <si>
    <t>※消費税端数の処理方法を選択してください⇒　</t>
    <rPh sb="1" eb="4">
      <t>ショウヒゼイ</t>
    </rPh>
    <rPh sb="4" eb="6">
      <t>ハスウ</t>
    </rPh>
    <rPh sb="7" eb="11">
      <t>ショリホウホウ</t>
    </rPh>
    <rPh sb="12" eb="14">
      <t>センタク</t>
    </rPh>
    <phoneticPr fontId="4"/>
  </si>
  <si>
    <t>住　所</t>
    <rPh sb="0" eb="1">
      <t>スミ</t>
    </rPh>
    <rPh sb="2" eb="3">
      <t>ショ</t>
    </rPh>
    <phoneticPr fontId="4"/>
  </si>
  <si>
    <t>　※免税事業者様は右枠内にチェックを入れてください⇒</t>
    <rPh sb="2" eb="7">
      <t>メンゼイジギョウシャ</t>
    </rPh>
    <rPh sb="7" eb="8">
      <t>サマ</t>
    </rPh>
    <rPh sb="9" eb="10">
      <t>ミギ</t>
    </rPh>
    <rPh sb="10" eb="11">
      <t>ワク</t>
    </rPh>
    <rPh sb="11" eb="12">
      <t>ナイ</t>
    </rPh>
    <rPh sb="18" eb="19">
      <t>イ</t>
    </rPh>
    <phoneticPr fontId="7"/>
  </si>
  <si>
    <t>取引先コード</t>
    <rPh sb="0" eb="3">
      <t>トリヒキサキ</t>
    </rPh>
    <phoneticPr fontId="4"/>
  </si>
  <si>
    <t>前回まで受領額
(税抜)</t>
    <rPh sb="0" eb="2">
      <t>ゼンカイ</t>
    </rPh>
    <rPh sb="4" eb="7">
      <t>ジュリョウガク</t>
    </rPh>
    <phoneticPr fontId="4"/>
  </si>
  <si>
    <t>　株式会社</t>
    <rPh sb="1" eb="3">
      <t>カブシキ</t>
    </rPh>
    <rPh sb="3" eb="5">
      <t>カイシャ</t>
    </rPh>
    <phoneticPr fontId="7"/>
  </si>
  <si>
    <t>工種名</t>
    <rPh sb="0" eb="3">
      <t>コウシュメイ</t>
    </rPh>
    <phoneticPr fontId="4"/>
  </si>
  <si>
    <t>会社名/氏名</t>
    <rPh sb="0" eb="3">
      <t>カイシャメイ</t>
    </rPh>
    <rPh sb="4" eb="6">
      <t>シメイ</t>
    </rPh>
    <phoneticPr fontId="4"/>
  </si>
  <si>
    <t>請求額(税込)</t>
    <rPh sb="0" eb="2">
      <t>セイキュウ</t>
    </rPh>
    <rPh sb="2" eb="3">
      <t>ガク</t>
    </rPh>
    <rPh sb="3" eb="7">
      <t>ゼイコミ</t>
    </rPh>
    <rPh sb="4" eb="6">
      <t>ゼイコ</t>
    </rPh>
    <phoneticPr fontId="4"/>
  </si>
  <si>
    <t>請求額（税抜）</t>
    <rPh sb="0" eb="2">
      <t>セイキュウ</t>
    </rPh>
    <rPh sb="2" eb="3">
      <t>ガク</t>
    </rPh>
    <rPh sb="4" eb="5">
      <t>ゼイ</t>
    </rPh>
    <rPh sb="5" eb="6">
      <t>ヌ</t>
    </rPh>
    <phoneticPr fontId="4"/>
  </si>
  <si>
    <t>Ver.20241111</t>
    <phoneticPr fontId="4"/>
  </si>
  <si>
    <t>請求内容は、一行すべての項目が記載されているかご確認ください。</t>
    <rPh sb="0" eb="4">
      <t>セイキュウナイヨウ</t>
    </rPh>
    <rPh sb="6" eb="8">
      <t>イチギョウ</t>
    </rPh>
    <rPh sb="12" eb="14">
      <t>コウモク</t>
    </rPh>
    <rPh sb="15" eb="17">
      <t>キサイ</t>
    </rPh>
    <rPh sb="24" eb="26">
      <t>カクニン</t>
    </rPh>
    <phoneticPr fontId="4"/>
  </si>
  <si>
    <t>課税事業者様は、登録番号「T(ローマ字)」＋数字13桁」を</t>
    <rPh sb="0" eb="5">
      <t>カゼイジギョウシャ</t>
    </rPh>
    <rPh sb="5" eb="6">
      <t>サマ</t>
    </rPh>
    <rPh sb="8" eb="12">
      <t>トウロクバンゴウ</t>
    </rPh>
    <rPh sb="18" eb="19">
      <t>ジ</t>
    </rPh>
    <rPh sb="22" eb="24">
      <t>スウジ</t>
    </rPh>
    <rPh sb="26" eb="27">
      <t>ケタ</t>
    </rPh>
    <phoneticPr fontId="4"/>
  </si>
  <si>
    <t>免税事業者様は、チェック「✓」を入れてください。</t>
    <rPh sb="0" eb="6">
      <t>メンゼイジギョウシャサマ</t>
    </rPh>
    <rPh sb="16" eb="17">
      <t>イ</t>
    </rPh>
    <phoneticPr fontId="4"/>
  </si>
  <si>
    <t>取引先コードが不明な場合は、弊社までお問い合わせください。</t>
    <rPh sb="0" eb="3">
      <t>トリヒキサキ</t>
    </rPh>
    <rPh sb="7" eb="9">
      <t>フメイ</t>
    </rPh>
    <rPh sb="10" eb="12">
      <t>バアイ</t>
    </rPh>
    <rPh sb="14" eb="16">
      <t>ヘイシャ</t>
    </rPh>
    <rPh sb="19" eb="20">
      <t>ト</t>
    </rPh>
    <rPh sb="21" eb="22">
      <t>ア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</si>
  <si>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</si>
  <si>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</si>
  <si>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</si>
  <si>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</si>
  <si>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</si>
  <si>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　</t>
    <phoneticPr fontId="4"/>
  </si>
  <si>
    <t>請求書の内容について　　　　　　　　　　　</t>
    <phoneticPr fontId="4"/>
  </si>
  <si>
    <t>色がついている部分は計算式が入っており、</t>
    <rPh sb="0" eb="1">
      <t>イロ</t>
    </rPh>
    <rPh sb="7" eb="9">
      <t>ブブン</t>
    </rPh>
    <rPh sb="10" eb="13">
      <t>ケイサンシキ</t>
    </rPh>
    <rPh sb="14" eb="15">
      <t>ハイ</t>
    </rPh>
    <phoneticPr fontId="4"/>
  </si>
  <si>
    <t>課税区分にカーソルを合わせてクリックしていただくと、</t>
    <rPh sb="0" eb="4">
      <t>カゼイクブン</t>
    </rPh>
    <rPh sb="10" eb="11">
      <t>ア</t>
    </rPh>
    <phoneticPr fontId="4"/>
  </si>
  <si>
    <t>下図のようなプルダウンメニューが表示されますので、必ず選択してください。</t>
    <rPh sb="0" eb="1">
      <t>シタ</t>
    </rPh>
    <rPh sb="1" eb="2">
      <t>ズ</t>
    </rPh>
    <rPh sb="16" eb="18">
      <t>ヒョウジ</t>
    </rPh>
    <rPh sb="25" eb="26">
      <t>カナラ</t>
    </rPh>
    <rPh sb="27" eb="29">
      <t>センタク</t>
    </rPh>
    <phoneticPr fontId="4"/>
  </si>
  <si>
    <t>選択していただくことで、課税区分ごとに小計と消費税が自動計算されます。</t>
    <rPh sb="0" eb="2">
      <t>センタク</t>
    </rPh>
    <rPh sb="12" eb="16">
      <t>カゼイクブン</t>
    </rPh>
    <rPh sb="19" eb="21">
      <t>ショウケイ</t>
    </rPh>
    <rPh sb="22" eb="25">
      <t>ショウヒゼイ</t>
    </rPh>
    <rPh sb="26" eb="30">
      <t>ジドウケイサン</t>
    </rPh>
    <phoneticPr fontId="4"/>
  </si>
  <si>
    <r>
      <rPr>
        <b/>
        <u/>
        <sz val="10.5"/>
        <color rgb="FFFF0000"/>
        <rFont val="ＭＳ Ｐ明朝"/>
        <family val="1"/>
        <charset val="128"/>
      </rPr>
      <t>必ず</t>
    </r>
    <r>
      <rPr>
        <b/>
        <sz val="10.5"/>
        <color rgb="FFFF0000"/>
        <rFont val="ＭＳ Ｐ明朝"/>
        <family val="1"/>
        <charset val="128"/>
      </rPr>
      <t>ご記入ください。</t>
    </r>
    <rPh sb="0" eb="1">
      <t>カナラ</t>
    </rPh>
    <rPh sb="3" eb="5">
      <t>キニュウ</t>
    </rPh>
    <phoneticPr fontId="4"/>
  </si>
  <si>
    <t>消費税端数の処理方法にカーソルを合わせてクリックしていただくと、</t>
    <rPh sb="0" eb="3">
      <t>ショウヒゼイ</t>
    </rPh>
    <rPh sb="3" eb="5">
      <t>ハスウ</t>
    </rPh>
    <rPh sb="6" eb="8">
      <t>ショリ</t>
    </rPh>
    <rPh sb="8" eb="10">
      <t>ホウホウ</t>
    </rPh>
    <phoneticPr fontId="4"/>
  </si>
  <si>
    <t>選択していただくことで、処理方法に従って消費税が自動計算されます。</t>
    <rPh sb="0" eb="2">
      <t>センタク</t>
    </rPh>
    <rPh sb="12" eb="16">
      <t>ショリホウホウ</t>
    </rPh>
    <rPh sb="17" eb="18">
      <t>シタガ</t>
    </rPh>
    <rPh sb="20" eb="23">
      <t>ショウヒゼイ</t>
    </rPh>
    <rPh sb="24" eb="28">
      <t>ジドウケイサン</t>
    </rPh>
    <phoneticPr fontId="4"/>
  </si>
  <si>
    <t>⑥</t>
    <phoneticPr fontId="4"/>
  </si>
  <si>
    <t>　①部分（請求年月日）、②部分（貴社情報）、　　　　</t>
    <rPh sb="2" eb="4">
      <t>ブブン</t>
    </rPh>
    <rPh sb="5" eb="7">
      <t>セイキュウ</t>
    </rPh>
    <rPh sb="7" eb="10">
      <t>ネンガッピ</t>
    </rPh>
    <phoneticPr fontId="4"/>
  </si>
  <si>
    <t>　④部分（工種名・費目№・工種№）、</t>
    <phoneticPr fontId="4"/>
  </si>
  <si>
    <t>福岡県糸島市前原五丁目1番31号</t>
    <rPh sb="0" eb="2">
      <t>フクオカ</t>
    </rPh>
    <rPh sb="2" eb="3">
      <t>ケン</t>
    </rPh>
    <rPh sb="3" eb="5">
      <t>イトシマ</t>
    </rPh>
    <rPh sb="5" eb="6">
      <t>シ</t>
    </rPh>
    <rPh sb="6" eb="8">
      <t>マエハラ</t>
    </rPh>
    <rPh sb="8" eb="9">
      <t>イ</t>
    </rPh>
    <rPh sb="9" eb="11">
      <t>チョウメ</t>
    </rPh>
    <rPh sb="12" eb="13">
      <t>バン</t>
    </rPh>
    <rPh sb="15" eb="16">
      <t>ゴウ</t>
    </rPh>
    <phoneticPr fontId="4"/>
  </si>
  <si>
    <t>株式会社へいせい
代表取締役　西原幸作</t>
    <rPh sb="0" eb="4">
      <t>カブシキカイシャ</t>
    </rPh>
    <rPh sb="9" eb="14">
      <t>ダイヒョウトリシマリヤク</t>
    </rPh>
    <rPh sb="15" eb="19">
      <t>ニシハラコウサク</t>
    </rPh>
    <phoneticPr fontId="4"/>
  </si>
  <si>
    <t>092-324-1111</t>
    <phoneticPr fontId="4"/>
  </si>
  <si>
    <t>7</t>
    <phoneticPr fontId="4"/>
  </si>
  <si>
    <t>2900</t>
    <phoneticPr fontId="4"/>
  </si>
  <si>
    <t>0103</t>
    <phoneticPr fontId="4"/>
  </si>
  <si>
    <t>3113</t>
    <phoneticPr fontId="4"/>
  </si>
  <si>
    <t>11111</t>
    <phoneticPr fontId="4"/>
  </si>
  <si>
    <t>123456</t>
    <phoneticPr fontId="4"/>
  </si>
  <si>
    <t>●●</t>
    <phoneticPr fontId="4"/>
  </si>
  <si>
    <t>○○様邸新築工事</t>
    <rPh sb="2" eb="4">
      <t>サマテイ</t>
    </rPh>
    <rPh sb="4" eb="6">
      <t>シンチク</t>
    </rPh>
    <rPh sb="6" eb="8">
      <t>コウジ</t>
    </rPh>
    <phoneticPr fontId="4"/>
  </si>
  <si>
    <t>内装工事</t>
    <rPh sb="0" eb="2">
      <t>ナイソウ</t>
    </rPh>
    <rPh sb="2" eb="4">
      <t>コウジ</t>
    </rPh>
    <phoneticPr fontId="4"/>
  </si>
  <si>
    <t>03</t>
    <phoneticPr fontId="4"/>
  </si>
  <si>
    <t>23</t>
    <phoneticPr fontId="4"/>
  </si>
  <si>
    <t>内装工事一式</t>
    <rPh sb="0" eb="2">
      <t>ナイソウ</t>
    </rPh>
    <rPh sb="2" eb="4">
      <t>コウジ</t>
    </rPh>
    <rPh sb="4" eb="6">
      <t>イッシキ</t>
    </rPh>
    <phoneticPr fontId="4"/>
  </si>
  <si>
    <t>別紙明細の通り</t>
    <rPh sb="0" eb="4">
      <t>ベッシメイサイ</t>
    </rPh>
    <rPh sb="5" eb="6">
      <t>トオ</t>
    </rPh>
    <phoneticPr fontId="4"/>
  </si>
  <si>
    <t>式</t>
    <rPh sb="0" eb="1">
      <t>シキ</t>
    </rPh>
    <phoneticPr fontId="4"/>
  </si>
  <si>
    <t>社印の押印は必要ございません。</t>
    <rPh sb="0" eb="2">
      <t>シャイン</t>
    </rPh>
    <rPh sb="3" eb="5">
      <t>オウイン</t>
    </rPh>
    <rPh sb="6" eb="8">
      <t>ヒツヨウ</t>
    </rPh>
    <phoneticPr fontId="4"/>
  </si>
  <si>
    <t>金額等入れていただくと自動計算されます。</t>
    <rPh sb="0" eb="2">
      <t>キンガク</t>
    </rPh>
    <rPh sb="2" eb="3">
      <t>トウ</t>
    </rPh>
    <rPh sb="3" eb="4">
      <t>イ</t>
    </rPh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</si>
  <si>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</si>
  <si>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</si>
  <si>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</si>
  <si>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</si>
  <si>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費目No.</t>
    <rPh sb="0" eb="2">
      <t>ヒモク</t>
    </rPh>
    <phoneticPr fontId="4"/>
  </si>
  <si>
    <t>工種No.</t>
    <rPh sb="0" eb="2">
      <t>コウシュ</t>
    </rPh>
    <phoneticPr fontId="4"/>
  </si>
  <si>
    <t>弊社と工事注文書を取り交わしている場合は、</t>
    <rPh sb="3" eb="5">
      <t>コウジ</t>
    </rPh>
    <phoneticPr fontId="4"/>
  </si>
  <si>
    <t>工事名/納品先
部署名</t>
    <rPh sb="0" eb="3">
      <t>コウジメイ</t>
    </rPh>
    <rPh sb="4" eb="6">
      <t>ノウヒン</t>
    </rPh>
    <rPh sb="6" eb="7">
      <t>サキ</t>
    </rPh>
    <rPh sb="8" eb="10">
      <t>ブショ</t>
    </rPh>
    <rPh sb="10" eb="11">
      <t>メイ</t>
    </rPh>
    <phoneticPr fontId="4"/>
  </si>
  <si>
    <r>
      <t>　⑥部分（ご請求内容）　は</t>
    </r>
    <r>
      <rPr>
        <b/>
        <u/>
        <sz val="10.5"/>
        <rFont val="ＭＳ Ｐ明朝"/>
        <family val="1"/>
        <charset val="128"/>
      </rPr>
      <t>必ず</t>
    </r>
    <r>
      <rPr>
        <b/>
        <sz val="10.5"/>
        <rFont val="ＭＳ Ｐ明朝"/>
        <family val="1"/>
        <charset val="128"/>
      </rPr>
      <t>ご記入ください。　</t>
    </r>
    <phoneticPr fontId="4"/>
  </si>
  <si>
    <t>　⑤部分（今回請求額・契約額・前回まで受領額）　もご記入ください。</t>
    <phoneticPr fontId="4"/>
  </si>
  <si>
    <t>　③部分（工事は全部、工事以外は弊社担当者名と納品先部署名）</t>
    <rPh sb="5" eb="7">
      <t>コウジ</t>
    </rPh>
    <rPh sb="8" eb="10">
      <t>ゼンブ</t>
    </rPh>
    <rPh sb="11" eb="15">
      <t>コウジイガイ</t>
    </rPh>
    <rPh sb="16" eb="18">
      <t>ヘイシャ</t>
    </rPh>
    <rPh sb="18" eb="21">
      <t>タントウシャ</t>
    </rPh>
    <rPh sb="21" eb="22">
      <t>メイ</t>
    </rPh>
    <rPh sb="23" eb="26">
      <t>ノウヒンサキ</t>
    </rPh>
    <rPh sb="26" eb="29">
      <t>ブショメイ</t>
    </rPh>
    <phoneticPr fontId="4"/>
  </si>
  <si>
    <t>請求書の内容について、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</si>
</sst>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&quot;¥&quot;#,##0\-_);[Red]&quot;(\&quot;#,##0\)\-"/>
    <numFmt numFmtId="178" formatCode="#,##0_);[Red]\(#,##0\)"/>
    <numFmt numFmtId="179" formatCode="0.0_);[Red]\(0.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Arial"/>
      <family val="2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2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0.5"/>
      <color rgb="FFFF0000"/>
      <name val="ＭＳ Ｐ明朝"/>
      <family val="1"/>
      <charset val="128"/>
    </font>
    <font>
      <b/>
      <u/>
      <sz val="10.5"/>
      <color rgb="FFFF0000"/>
      <name val="ＭＳ Ｐ明朝"/>
      <family val="1"/>
      <charset val="128"/>
    </font>
    <font>
      <b/>
      <u/>
      <sz val="10.5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thick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ck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ck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/>
      <right/>
      <top/>
      <bottom style="thick">
        <color theme="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 style="thin">
        <color indexed="6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n">
        <color indexed="8"/>
      </right>
      <top style="thick">
        <color theme="4"/>
      </top>
      <bottom style="thick">
        <color theme="4"/>
      </bottom>
      <diagonal/>
    </border>
    <border>
      <left style="thin">
        <color indexed="8"/>
      </left>
      <right/>
      <top style="thick">
        <color theme="4"/>
      </top>
      <bottom style="thick">
        <color theme="4"/>
      </bottom>
      <diagonal/>
    </border>
    <border>
      <left style="thin">
        <color indexed="8"/>
      </left>
      <right style="medium">
        <color indexed="8"/>
      </right>
      <top style="thick">
        <color theme="4"/>
      </top>
      <bottom style="thick">
        <color theme="4"/>
      </bottom>
      <diagonal/>
    </border>
    <border>
      <left style="thin">
        <color indexed="8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n">
        <color indexed="8"/>
      </left>
      <right/>
      <top/>
      <bottom style="thick">
        <color theme="4"/>
      </bottom>
      <diagonal/>
    </border>
    <border>
      <left/>
      <right style="thin">
        <color indexed="8"/>
      </right>
      <top/>
      <bottom style="thick">
        <color theme="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 style="hair">
        <color auto="1"/>
      </left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/>
      <bottom style="hair">
        <color indexed="64"/>
      </bottom>
      <diagonal/>
    </border>
    <border>
      <left/>
      <right style="medium">
        <color theme="7" tint="-0.24994659260841701"/>
      </right>
      <top/>
      <bottom style="hair">
        <color indexed="64"/>
      </bottom>
      <diagonal/>
    </border>
    <border>
      <left style="medium">
        <color theme="7" tint="-0.24994659260841701"/>
      </left>
      <right/>
      <top/>
      <bottom/>
      <diagonal/>
    </border>
    <border>
      <left/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/>
      <top style="thin">
        <color indexed="64"/>
      </top>
      <bottom/>
      <diagonal/>
    </border>
    <border>
      <left/>
      <right style="medium">
        <color theme="7" tint="-0.24994659260841701"/>
      </right>
      <top style="thin">
        <color indexed="64"/>
      </top>
      <bottom/>
      <diagonal/>
    </border>
    <border>
      <left style="medium">
        <color theme="7" tint="-0.24994659260841701"/>
      </left>
      <right/>
      <top/>
      <bottom style="medium">
        <color theme="7" tint="-0.24994659260841701"/>
      </bottom>
      <diagonal/>
    </border>
    <border>
      <left/>
      <right/>
      <top/>
      <bottom style="medium">
        <color theme="7" tint="-0.24994659260841701"/>
      </bottom>
      <diagonal/>
    </border>
    <border>
      <left/>
      <right style="hair">
        <color auto="1"/>
      </right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/>
      <right/>
      <top style="medium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8" fillId="0" borderId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529">
    <xf numFmtId="0" fontId="0" fillId="0" borderId="0" xfId="0">
      <alignment vertical="center"/>
    </xf>
    <xf numFmtId="0" fontId="3" fillId="0" borderId="0" xfId="3" applyFont="1" applyAlignment="1" applyProtection="1">
      <alignment vertical="center"/>
      <protection locked="0"/>
    </xf>
    <xf numFmtId="176" fontId="3" fillId="0" borderId="0" xfId="3" applyNumberFormat="1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right" vertical="center"/>
      <protection locked="0"/>
    </xf>
    <xf numFmtId="0" fontId="5" fillId="0" borderId="0" xfId="3" applyFont="1" applyAlignment="1" applyProtection="1">
      <alignment vertical="center" wrapText="1"/>
      <protection locked="0"/>
    </xf>
    <xf numFmtId="0" fontId="3" fillId="0" borderId="0" xfId="3" applyFont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49" fontId="3" fillId="0" borderId="0" xfId="3" applyNumberFormat="1" applyFont="1" applyAlignment="1" applyProtection="1">
      <alignment horizontal="center" vertical="center"/>
      <protection locked="0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vertical="top"/>
      <protection locked="0"/>
    </xf>
    <xf numFmtId="0" fontId="11" fillId="0" borderId="0" xfId="3" applyFont="1" applyAlignment="1" applyProtection="1">
      <alignment vertical="center"/>
      <protection locked="0"/>
    </xf>
    <xf numFmtId="0" fontId="2" fillId="0" borderId="0" xfId="3" applyAlignment="1" applyProtection="1">
      <alignment vertical="center"/>
      <protection locked="0"/>
    </xf>
    <xf numFmtId="0" fontId="2" fillId="0" borderId="0" xfId="3" applyAlignment="1" applyProtection="1">
      <alignment horizontal="center" vertical="center"/>
      <protection locked="0"/>
    </xf>
    <xf numFmtId="0" fontId="13" fillId="0" borderId="0" xfId="3" applyFont="1" applyAlignment="1" applyProtection="1">
      <alignment vertical="center"/>
      <protection locked="0"/>
    </xf>
    <xf numFmtId="0" fontId="9" fillId="0" borderId="48" xfId="3" applyFont="1" applyBorder="1" applyAlignment="1" applyProtection="1">
      <alignment horizontal="center" vertical="center"/>
      <protection locked="0"/>
    </xf>
    <xf numFmtId="0" fontId="9" fillId="0" borderId="47" xfId="3" applyFont="1" applyBorder="1" applyAlignment="1" applyProtection="1">
      <alignment horizontal="center" vertical="center"/>
      <protection locked="0"/>
    </xf>
    <xf numFmtId="0" fontId="7" fillId="0" borderId="7" xfId="3" applyFont="1" applyBorder="1" applyAlignment="1">
      <alignment vertical="center"/>
    </xf>
    <xf numFmtId="0" fontId="13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center" vertical="top"/>
      <protection locked="0"/>
    </xf>
    <xf numFmtId="49" fontId="13" fillId="0" borderId="0" xfId="3" applyNumberFormat="1" applyFont="1" applyAlignment="1" applyProtection="1">
      <alignment vertical="center"/>
      <protection locked="0"/>
    </xf>
    <xf numFmtId="177" fontId="13" fillId="0" borderId="0" xfId="1" applyNumberFormat="1" applyFont="1" applyBorder="1" applyAlignment="1" applyProtection="1">
      <alignment vertical="center"/>
      <protection locked="0"/>
    </xf>
    <xf numFmtId="177" fontId="13" fillId="0" borderId="0" xfId="1" applyNumberFormat="1" applyFont="1" applyFill="1" applyBorder="1" applyAlignment="1" applyProtection="1">
      <alignment vertical="center"/>
    </xf>
    <xf numFmtId="0" fontId="2" fillId="0" borderId="18" xfId="3" applyBorder="1" applyAlignment="1" applyProtection="1">
      <alignment horizontal="center" vertical="center"/>
      <protection locked="0"/>
    </xf>
    <xf numFmtId="0" fontId="2" fillId="0" borderId="40" xfId="3" applyBorder="1" applyAlignment="1" applyProtection="1">
      <alignment horizontal="center" vertical="center"/>
      <protection locked="0"/>
    </xf>
    <xf numFmtId="0" fontId="2" fillId="0" borderId="37" xfId="3" applyBorder="1" applyAlignment="1" applyProtection="1">
      <alignment horizontal="center" vertical="center"/>
      <protection locked="0"/>
    </xf>
    <xf numFmtId="0" fontId="2" fillId="0" borderId="36" xfId="3" applyBorder="1" applyAlignment="1" applyProtection="1">
      <alignment horizontal="center" vertical="center"/>
      <protection locked="0"/>
    </xf>
    <xf numFmtId="0" fontId="2" fillId="0" borderId="29" xfId="3" applyBorder="1" applyAlignment="1" applyProtection="1">
      <alignment horizontal="center" vertical="center"/>
      <protection locked="0"/>
    </xf>
    <xf numFmtId="0" fontId="2" fillId="0" borderId="28" xfId="3" applyBorder="1" applyAlignment="1" applyProtection="1">
      <alignment horizontal="center" vertical="center"/>
      <protection locked="0"/>
    </xf>
    <xf numFmtId="49" fontId="13" fillId="0" borderId="81" xfId="3" applyNumberFormat="1" applyFont="1" applyBorder="1" applyAlignment="1" applyProtection="1">
      <alignment vertical="center"/>
      <protection locked="0"/>
    </xf>
    <xf numFmtId="49" fontId="13" fillId="0" borderId="113" xfId="3" applyNumberFormat="1" applyFont="1" applyBorder="1" applyAlignment="1" applyProtection="1">
      <alignment vertical="center"/>
      <protection locked="0"/>
    </xf>
    <xf numFmtId="0" fontId="10" fillId="0" borderId="88" xfId="3" applyFont="1" applyBorder="1" applyAlignment="1" applyProtection="1">
      <alignment horizontal="left" vertical="center"/>
      <protection locked="0"/>
    </xf>
    <xf numFmtId="0" fontId="15" fillId="0" borderId="0" xfId="3" applyFont="1" applyAlignment="1" applyProtection="1">
      <alignment vertical="center"/>
      <protection locked="0"/>
    </xf>
    <xf numFmtId="0" fontId="3" fillId="0" borderId="85" xfId="3" applyFont="1" applyBorder="1" applyAlignment="1" applyProtection="1">
      <alignment vertical="center"/>
      <protection locked="0"/>
    </xf>
    <xf numFmtId="177" fontId="3" fillId="0" borderId="0" xfId="1" applyNumberFormat="1" applyFont="1" applyBorder="1" applyAlignment="1" applyProtection="1">
      <alignment horizontal="center" vertical="center"/>
      <protection locked="0"/>
    </xf>
    <xf numFmtId="0" fontId="25" fillId="0" borderId="0" xfId="3" applyFont="1" applyAlignment="1" applyProtection="1">
      <alignment vertical="center"/>
      <protection locked="0"/>
    </xf>
    <xf numFmtId="0" fontId="2" fillId="0" borderId="139" xfId="3" applyBorder="1" applyAlignment="1" applyProtection="1">
      <alignment horizontal="center" vertical="center"/>
      <protection locked="0"/>
    </xf>
    <xf numFmtId="0" fontId="2" fillId="0" borderId="140" xfId="3" applyBorder="1" applyAlignment="1" applyProtection="1">
      <alignment horizontal="center" vertical="center"/>
      <protection locked="0"/>
    </xf>
    <xf numFmtId="0" fontId="2" fillId="0" borderId="146" xfId="3" applyBorder="1" applyAlignment="1" applyProtection="1">
      <alignment horizontal="center" vertical="center"/>
      <protection locked="0"/>
    </xf>
    <xf numFmtId="0" fontId="2" fillId="0" borderId="147" xfId="3" applyBorder="1" applyAlignment="1" applyProtection="1">
      <alignment horizontal="center" vertical="center"/>
      <protection locked="0"/>
    </xf>
    <xf numFmtId="0" fontId="15" fillId="2" borderId="131" xfId="3" applyFont="1" applyFill="1" applyBorder="1" applyAlignment="1" applyProtection="1">
      <alignment vertical="center"/>
      <protection locked="0"/>
    </xf>
    <xf numFmtId="0" fontId="15" fillId="2" borderId="132" xfId="3" applyFont="1" applyFill="1" applyBorder="1" applyAlignment="1" applyProtection="1">
      <alignment vertical="center"/>
      <protection locked="0"/>
    </xf>
    <xf numFmtId="0" fontId="15" fillId="2" borderId="133" xfId="3" applyFont="1" applyFill="1" applyBorder="1" applyAlignment="1" applyProtection="1">
      <alignment vertical="center"/>
      <protection locked="0"/>
    </xf>
    <xf numFmtId="0" fontId="25" fillId="5" borderId="163" xfId="3" applyFont="1" applyFill="1" applyBorder="1" applyAlignment="1" applyProtection="1">
      <alignment vertical="center"/>
      <protection locked="0"/>
    </xf>
    <xf numFmtId="176" fontId="25" fillId="5" borderId="164" xfId="3" applyNumberFormat="1" applyFont="1" applyFill="1" applyBorder="1" applyAlignment="1" applyProtection="1">
      <alignment vertical="center"/>
      <protection locked="0"/>
    </xf>
    <xf numFmtId="0" fontId="3" fillId="5" borderId="164" xfId="3" applyFont="1" applyFill="1" applyBorder="1" applyAlignment="1" applyProtection="1">
      <alignment vertical="center"/>
      <protection locked="0"/>
    </xf>
    <xf numFmtId="0" fontId="3" fillId="5" borderId="165" xfId="3" applyFont="1" applyFill="1" applyBorder="1" applyAlignment="1" applyProtection="1">
      <alignment vertical="center"/>
      <protection locked="0"/>
    </xf>
    <xf numFmtId="49" fontId="13" fillId="0" borderId="169" xfId="3" applyNumberFormat="1" applyFont="1" applyBorder="1" applyAlignment="1" applyProtection="1">
      <alignment vertical="center"/>
      <protection locked="0"/>
    </xf>
    <xf numFmtId="49" fontId="13" fillId="0" borderId="171" xfId="3" applyNumberFormat="1" applyFont="1" applyBorder="1" applyAlignment="1" applyProtection="1">
      <alignment vertical="center"/>
      <protection locked="0"/>
    </xf>
    <xf numFmtId="0" fontId="10" fillId="0" borderId="172" xfId="3" applyFont="1" applyBorder="1" applyAlignment="1" applyProtection="1">
      <alignment horizontal="left" vertical="center"/>
      <protection locked="0"/>
    </xf>
    <xf numFmtId="0" fontId="3" fillId="0" borderId="173" xfId="3" applyFont="1" applyBorder="1" applyAlignment="1" applyProtection="1">
      <alignment vertical="center"/>
      <protection locked="0"/>
    </xf>
    <xf numFmtId="0" fontId="25" fillId="5" borderId="180" xfId="3" applyFont="1" applyFill="1" applyBorder="1" applyAlignment="1" applyProtection="1">
      <alignment vertical="center"/>
      <protection locked="0"/>
    </xf>
    <xf numFmtId="0" fontId="25" fillId="5" borderId="181" xfId="3" applyFont="1" applyFill="1" applyBorder="1" applyAlignment="1" applyProtection="1">
      <alignment vertical="center"/>
      <protection locked="0"/>
    </xf>
    <xf numFmtId="0" fontId="3" fillId="5" borderId="181" xfId="3" applyFont="1" applyFill="1" applyBorder="1" applyAlignment="1" applyProtection="1">
      <alignment vertical="center"/>
      <protection locked="0"/>
    </xf>
    <xf numFmtId="0" fontId="25" fillId="5" borderId="182" xfId="3" applyFont="1" applyFill="1" applyBorder="1" applyAlignment="1" applyProtection="1">
      <alignment vertical="center"/>
      <protection locked="0"/>
    </xf>
    <xf numFmtId="176" fontId="25" fillId="5" borderId="183" xfId="3" applyNumberFormat="1" applyFont="1" applyFill="1" applyBorder="1" applyAlignment="1" applyProtection="1">
      <alignment vertical="center"/>
      <protection locked="0"/>
    </xf>
    <xf numFmtId="0" fontId="25" fillId="5" borderId="184" xfId="3" applyFont="1" applyFill="1" applyBorder="1" applyAlignment="1" applyProtection="1">
      <alignment horizontal="left" vertical="center"/>
      <protection locked="0"/>
    </xf>
    <xf numFmtId="176" fontId="25" fillId="5" borderId="185" xfId="3" applyNumberFormat="1" applyFont="1" applyFill="1" applyBorder="1" applyAlignment="1" applyProtection="1">
      <alignment vertical="center"/>
      <protection locked="0"/>
    </xf>
    <xf numFmtId="176" fontId="3" fillId="5" borderId="185" xfId="3" applyNumberFormat="1" applyFont="1" applyFill="1" applyBorder="1" applyAlignment="1" applyProtection="1">
      <alignment vertical="center"/>
      <protection locked="0"/>
    </xf>
    <xf numFmtId="176" fontId="3" fillId="5" borderId="186" xfId="3" applyNumberFormat="1" applyFont="1" applyFill="1" applyBorder="1" applyAlignment="1" applyProtection="1">
      <alignment vertical="center"/>
      <protection locked="0"/>
    </xf>
    <xf numFmtId="0" fontId="3" fillId="5" borderId="187" xfId="3" applyFont="1" applyFill="1" applyBorder="1" applyAlignment="1" applyProtection="1">
      <alignment vertical="center"/>
      <protection locked="0"/>
    </xf>
    <xf numFmtId="0" fontId="3" fillId="5" borderId="0" xfId="3" applyFont="1" applyFill="1" applyAlignment="1" applyProtection="1">
      <alignment vertical="center"/>
      <protection locked="0"/>
    </xf>
    <xf numFmtId="177" fontId="24" fillId="2" borderId="86" xfId="1" applyNumberFormat="1" applyFont="1" applyFill="1" applyBorder="1" applyAlignment="1" applyProtection="1">
      <alignment horizontal="center" vertical="center"/>
    </xf>
    <xf numFmtId="177" fontId="24" fillId="2" borderId="66" xfId="1" applyNumberFormat="1" applyFont="1" applyFill="1" applyBorder="1" applyAlignment="1" applyProtection="1">
      <alignment horizontal="center" vertical="center"/>
    </xf>
    <xf numFmtId="177" fontId="24" fillId="2" borderId="68" xfId="1" applyNumberFormat="1" applyFont="1" applyFill="1" applyBorder="1" applyAlignment="1" applyProtection="1">
      <alignment horizontal="center" vertical="center"/>
    </xf>
    <xf numFmtId="177" fontId="24" fillId="2" borderId="94" xfId="1" applyNumberFormat="1" applyFont="1" applyFill="1" applyBorder="1" applyAlignment="1" applyProtection="1">
      <alignment horizontal="center" vertical="center"/>
    </xf>
    <xf numFmtId="177" fontId="24" fillId="2" borderId="0" xfId="1" applyNumberFormat="1" applyFont="1" applyFill="1" applyBorder="1" applyAlignment="1" applyProtection="1">
      <alignment horizontal="center" vertical="center"/>
    </xf>
    <xf numFmtId="177" fontId="24" fillId="2" borderId="92" xfId="1" applyNumberFormat="1" applyFont="1" applyFill="1" applyBorder="1" applyAlignment="1" applyProtection="1">
      <alignment horizontal="center" vertical="center"/>
    </xf>
    <xf numFmtId="177" fontId="24" fillId="2" borderId="97" xfId="1" applyNumberFormat="1" applyFont="1" applyFill="1" applyBorder="1" applyAlignment="1" applyProtection="1">
      <alignment horizontal="center" vertical="center"/>
    </xf>
    <xf numFmtId="177" fontId="24" fillId="2" borderId="49" xfId="1" applyNumberFormat="1" applyFont="1" applyFill="1" applyBorder="1" applyAlignment="1" applyProtection="1">
      <alignment horizontal="center" vertical="center"/>
    </xf>
    <xf numFmtId="177" fontId="24" fillId="2" borderId="69" xfId="1" applyNumberFormat="1" applyFont="1" applyFill="1" applyBorder="1" applyAlignment="1" applyProtection="1">
      <alignment horizontal="center" vertical="center"/>
    </xf>
    <xf numFmtId="0" fontId="12" fillId="0" borderId="65" xfId="3" applyFont="1" applyBorder="1" applyAlignment="1" applyProtection="1">
      <alignment horizontal="center" vertical="center" wrapText="1"/>
      <protection locked="0"/>
    </xf>
    <xf numFmtId="0" fontId="12" fillId="0" borderId="66" xfId="3" applyFont="1" applyBorder="1" applyAlignment="1" applyProtection="1">
      <alignment horizontal="center" vertical="center" wrapText="1"/>
      <protection locked="0"/>
    </xf>
    <xf numFmtId="0" fontId="12" fillId="0" borderId="102" xfId="3" applyFont="1" applyBorder="1" applyAlignment="1" applyProtection="1">
      <alignment horizontal="center" vertical="center" wrapText="1"/>
      <protection locked="0"/>
    </xf>
    <xf numFmtId="0" fontId="12" fillId="0" borderId="91" xfId="3" applyFont="1" applyBorder="1" applyAlignment="1" applyProtection="1">
      <alignment horizontal="center" vertical="center" wrapText="1"/>
      <protection locked="0"/>
    </xf>
    <xf numFmtId="0" fontId="12" fillId="0" borderId="0" xfId="3" applyFont="1" applyAlignment="1" applyProtection="1">
      <alignment horizontal="center" vertical="center" wrapText="1"/>
      <protection locked="0"/>
    </xf>
    <xf numFmtId="0" fontId="12" fillId="0" borderId="103" xfId="3" applyFont="1" applyBorder="1" applyAlignment="1" applyProtection="1">
      <alignment horizontal="center" vertical="center" wrapText="1"/>
      <protection locked="0"/>
    </xf>
    <xf numFmtId="0" fontId="12" fillId="0" borderId="67" xfId="3" applyFont="1" applyBorder="1" applyAlignment="1" applyProtection="1">
      <alignment horizontal="center" vertical="center" wrapText="1"/>
      <protection locked="0"/>
    </xf>
    <xf numFmtId="0" fontId="12" fillId="0" borderId="49" xfId="3" applyFont="1" applyBorder="1" applyAlignment="1" applyProtection="1">
      <alignment horizontal="center" vertical="center" wrapText="1"/>
      <protection locked="0"/>
    </xf>
    <xf numFmtId="0" fontId="12" fillId="0" borderId="104" xfId="3" applyFont="1" applyBorder="1" applyAlignment="1" applyProtection="1">
      <alignment horizontal="center" vertical="center" wrapText="1"/>
      <protection locked="0"/>
    </xf>
    <xf numFmtId="0" fontId="9" fillId="0" borderId="77" xfId="3" applyFont="1" applyBorder="1" applyAlignment="1" applyProtection="1">
      <alignment horizontal="center" vertical="center" wrapText="1"/>
      <protection locked="0"/>
    </xf>
    <xf numFmtId="177" fontId="2" fillId="4" borderId="77" xfId="1" applyNumberFormat="1" applyFont="1" applyFill="1" applyBorder="1" applyAlignment="1" applyProtection="1">
      <alignment horizontal="center" vertical="center"/>
    </xf>
    <xf numFmtId="0" fontId="13" fillId="0" borderId="114" xfId="3" applyFont="1" applyBorder="1" applyAlignment="1" applyProtection="1">
      <alignment horizontal="center" vertical="center"/>
      <protection locked="0"/>
    </xf>
    <xf numFmtId="0" fontId="13" fillId="0" borderId="115" xfId="3" applyFont="1" applyBorder="1" applyAlignment="1" applyProtection="1">
      <alignment horizontal="center" vertical="center"/>
      <protection locked="0"/>
    </xf>
    <xf numFmtId="0" fontId="13" fillId="0" borderId="116" xfId="3" applyFont="1" applyBorder="1" applyAlignment="1" applyProtection="1">
      <alignment horizontal="center" vertical="center"/>
      <protection locked="0"/>
    </xf>
    <xf numFmtId="0" fontId="13" fillId="0" borderId="21" xfId="3" applyFont="1" applyBorder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3" fillId="0" borderId="2" xfId="3" applyFont="1" applyBorder="1" applyAlignment="1" applyProtection="1">
      <alignment horizontal="center" vertical="center"/>
      <protection locked="0"/>
    </xf>
    <xf numFmtId="0" fontId="13" fillId="0" borderId="117" xfId="3" applyFont="1" applyBorder="1" applyAlignment="1" applyProtection="1">
      <alignment horizontal="center" vertical="center"/>
      <protection locked="0"/>
    </xf>
    <xf numFmtId="0" fontId="13" fillId="0" borderId="118" xfId="3" applyFont="1" applyBorder="1" applyAlignment="1" applyProtection="1">
      <alignment horizontal="center" vertical="center"/>
      <protection locked="0"/>
    </xf>
    <xf numFmtId="0" fontId="13" fillId="0" borderId="119" xfId="3" applyFont="1" applyBorder="1" applyAlignment="1" applyProtection="1">
      <alignment horizontal="center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12" fillId="0" borderId="50" xfId="3" applyFont="1" applyBorder="1" applyAlignment="1" applyProtection="1">
      <alignment horizontal="center" vertical="center"/>
      <protection locked="0"/>
    </xf>
    <xf numFmtId="0" fontId="12" fillId="0" borderId="51" xfId="3" applyFont="1" applyBorder="1" applyAlignment="1" applyProtection="1">
      <alignment horizontal="center" vertical="center"/>
      <protection locked="0"/>
    </xf>
    <xf numFmtId="0" fontId="12" fillId="0" borderId="89" xfId="3" applyFont="1" applyBorder="1" applyAlignment="1" applyProtection="1">
      <alignment horizontal="center" vertical="center"/>
      <protection locked="0"/>
    </xf>
    <xf numFmtId="0" fontId="12" fillId="0" borderId="76" xfId="3" applyFont="1" applyBorder="1" applyAlignment="1" applyProtection="1">
      <alignment horizontal="center" vertical="center"/>
      <protection locked="0"/>
    </xf>
    <xf numFmtId="0" fontId="12" fillId="0" borderId="77" xfId="3" applyFont="1" applyBorder="1" applyAlignment="1" applyProtection="1">
      <alignment horizontal="center" vertical="center"/>
      <protection locked="0"/>
    </xf>
    <xf numFmtId="0" fontId="12" fillId="0" borderId="93" xfId="3" applyFont="1" applyBorder="1" applyAlignment="1" applyProtection="1">
      <alignment horizontal="center" vertical="center"/>
      <protection locked="0"/>
    </xf>
    <xf numFmtId="0" fontId="19" fillId="0" borderId="73" xfId="3" applyFont="1" applyBorder="1" applyAlignment="1" applyProtection="1">
      <alignment horizontal="center" vertical="center"/>
      <protection locked="0"/>
    </xf>
    <xf numFmtId="0" fontId="19" fillId="0" borderId="70" xfId="3" applyFont="1" applyBorder="1" applyAlignment="1" applyProtection="1">
      <alignment horizontal="center" vertical="center"/>
      <protection locked="0"/>
    </xf>
    <xf numFmtId="0" fontId="19" fillId="0" borderId="88" xfId="3" applyFont="1" applyBorder="1" applyAlignment="1" applyProtection="1">
      <alignment horizontal="center" vertical="center"/>
      <protection locked="0"/>
    </xf>
    <xf numFmtId="0" fontId="20" fillId="0" borderId="100" xfId="3" applyFont="1" applyBorder="1" applyAlignment="1" applyProtection="1">
      <alignment horizontal="center" vertical="center"/>
      <protection locked="0"/>
    </xf>
    <xf numFmtId="0" fontId="20" fillId="0" borderId="70" xfId="3" applyFont="1" applyBorder="1" applyAlignment="1" applyProtection="1">
      <alignment horizontal="center" vertical="center"/>
      <protection locked="0"/>
    </xf>
    <xf numFmtId="0" fontId="20" fillId="0" borderId="81" xfId="3" applyFont="1" applyBorder="1" applyAlignment="1" applyProtection="1">
      <alignment horizontal="center" vertical="center"/>
      <protection locked="0"/>
    </xf>
    <xf numFmtId="0" fontId="20" fillId="0" borderId="94" xfId="3" applyFont="1" applyBorder="1" applyAlignment="1" applyProtection="1">
      <alignment horizontal="center" vertical="center"/>
      <protection locked="0"/>
    </xf>
    <xf numFmtId="0" fontId="20" fillId="0" borderId="85" xfId="3" applyFont="1" applyBorder="1" applyAlignment="1" applyProtection="1">
      <alignment horizontal="center" vertical="center"/>
      <protection locked="0"/>
    </xf>
    <xf numFmtId="49" fontId="20" fillId="0" borderId="167" xfId="3" applyNumberFormat="1" applyFont="1" applyBorder="1" applyAlignment="1" applyProtection="1">
      <alignment horizontal="center" vertical="center"/>
      <protection locked="0"/>
    </xf>
    <xf numFmtId="49" fontId="20" fillId="0" borderId="111" xfId="3" applyNumberFormat="1" applyFont="1" applyBorder="1" applyAlignment="1" applyProtection="1">
      <alignment horizontal="center" vertical="center"/>
      <protection locked="0"/>
    </xf>
    <xf numFmtId="0" fontId="20" fillId="0" borderId="168" xfId="3" applyFont="1" applyBorder="1" applyAlignment="1" applyProtection="1">
      <alignment horizontal="center" vertical="center"/>
      <protection locked="0"/>
    </xf>
    <xf numFmtId="0" fontId="20" fillId="0" borderId="112" xfId="3" applyFont="1" applyBorder="1" applyAlignment="1" applyProtection="1">
      <alignment horizontal="center" vertical="center"/>
      <protection locked="0"/>
    </xf>
    <xf numFmtId="0" fontId="19" fillId="0" borderId="166" xfId="3" applyFont="1" applyBorder="1" applyAlignment="1" applyProtection="1">
      <alignment horizontal="center" vertical="center"/>
      <protection locked="0"/>
    </xf>
    <xf numFmtId="0" fontId="19" fillId="0" borderId="167" xfId="3" applyFont="1" applyBorder="1" applyAlignment="1" applyProtection="1">
      <alignment horizontal="center" vertical="center"/>
      <protection locked="0"/>
    </xf>
    <xf numFmtId="0" fontId="19" fillId="0" borderId="170" xfId="3" applyFont="1" applyBorder="1" applyAlignment="1" applyProtection="1">
      <alignment horizontal="center" vertical="center"/>
      <protection locked="0"/>
    </xf>
    <xf numFmtId="0" fontId="19" fillId="0" borderId="111" xfId="3" applyFont="1" applyBorder="1" applyAlignment="1" applyProtection="1">
      <alignment horizontal="center" vertical="center"/>
      <protection locked="0"/>
    </xf>
    <xf numFmtId="177" fontId="20" fillId="0" borderId="94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85" xfId="1" applyNumberFormat="1" applyFont="1" applyBorder="1" applyAlignment="1" applyProtection="1">
      <alignment horizontal="right" vertical="center"/>
      <protection locked="0"/>
    </xf>
    <xf numFmtId="177" fontId="20" fillId="0" borderId="87" xfId="1" applyNumberFormat="1" applyFont="1" applyBorder="1" applyAlignment="1" applyProtection="1">
      <alignment horizontal="right" vertical="center"/>
      <protection locked="0"/>
    </xf>
    <xf numFmtId="177" fontId="20" fillId="0" borderId="56" xfId="1" applyNumberFormat="1" applyFont="1" applyBorder="1" applyAlignment="1" applyProtection="1">
      <alignment horizontal="right" vertical="center"/>
      <protection locked="0"/>
    </xf>
    <xf numFmtId="177" fontId="20" fillId="0" borderId="80" xfId="1" applyNumberFormat="1" applyFont="1" applyBorder="1" applyAlignment="1" applyProtection="1">
      <alignment horizontal="right" vertical="center"/>
      <protection locked="0"/>
    </xf>
    <xf numFmtId="0" fontId="19" fillId="0" borderId="174" xfId="3" applyFont="1" applyBorder="1" applyAlignment="1" applyProtection="1">
      <alignment horizontal="center" vertical="center" wrapText="1"/>
      <protection locked="0"/>
    </xf>
    <xf numFmtId="0" fontId="19" fillId="0" borderId="70" xfId="3" applyFont="1" applyBorder="1" applyAlignment="1" applyProtection="1">
      <alignment horizontal="center" vertical="center" wrapText="1"/>
      <protection locked="0"/>
    </xf>
    <xf numFmtId="0" fontId="19" fillId="0" borderId="108" xfId="3" applyFont="1" applyBorder="1" applyAlignment="1" applyProtection="1">
      <alignment horizontal="center" vertical="center" wrapText="1"/>
      <protection locked="0"/>
    </xf>
    <xf numFmtId="0" fontId="19" fillId="0" borderId="176" xfId="3" applyFont="1" applyBorder="1" applyAlignment="1" applyProtection="1">
      <alignment horizontal="center" vertical="center" wrapText="1"/>
      <protection locked="0"/>
    </xf>
    <xf numFmtId="0" fontId="19" fillId="0" borderId="177" xfId="3" applyFont="1" applyBorder="1" applyAlignment="1" applyProtection="1">
      <alignment horizontal="center" vertical="center" wrapText="1"/>
      <protection locked="0"/>
    </xf>
    <xf numFmtId="0" fontId="19" fillId="0" borderId="178" xfId="3" applyFont="1" applyBorder="1" applyAlignment="1" applyProtection="1">
      <alignment horizontal="center" vertical="center" wrapText="1"/>
      <protection locked="0"/>
    </xf>
    <xf numFmtId="49" fontId="20" fillId="0" borderId="70" xfId="1" applyNumberFormat="1" applyFont="1" applyBorder="1" applyAlignment="1" applyProtection="1">
      <alignment horizontal="center" vertical="center"/>
      <protection locked="0"/>
    </xf>
    <xf numFmtId="49" fontId="20" fillId="0" borderId="175" xfId="1" applyNumberFormat="1" applyFont="1" applyBorder="1" applyAlignment="1" applyProtection="1">
      <alignment horizontal="center" vertical="center"/>
      <protection locked="0"/>
    </xf>
    <xf numFmtId="49" fontId="20" fillId="0" borderId="177" xfId="1" applyNumberFormat="1" applyFont="1" applyBorder="1" applyAlignment="1" applyProtection="1">
      <alignment horizontal="center" vertical="center"/>
      <protection locked="0"/>
    </xf>
    <xf numFmtId="49" fontId="20" fillId="0" borderId="179" xfId="1" applyNumberFormat="1" applyFont="1" applyBorder="1" applyAlignment="1" applyProtection="1">
      <alignment horizontal="center" vertical="center"/>
      <protection locked="0"/>
    </xf>
    <xf numFmtId="177" fontId="20" fillId="2" borderId="100" xfId="1" applyNumberFormat="1" applyFont="1" applyFill="1" applyBorder="1" applyAlignment="1" applyProtection="1">
      <alignment horizontal="right" vertical="center"/>
    </xf>
    <xf numFmtId="177" fontId="20" fillId="2" borderId="70" xfId="1" applyNumberFormat="1" applyFont="1" applyFill="1" applyBorder="1" applyAlignment="1" applyProtection="1">
      <alignment horizontal="right" vertical="center"/>
    </xf>
    <xf numFmtId="177" fontId="20" fillId="2" borderId="81" xfId="1" applyNumberFormat="1" applyFont="1" applyFill="1" applyBorder="1" applyAlignment="1" applyProtection="1">
      <alignment horizontal="right" vertical="center"/>
    </xf>
    <xf numFmtId="177" fontId="20" fillId="2" borderId="101" xfId="1" applyNumberFormat="1" applyFont="1" applyFill="1" applyBorder="1" applyAlignment="1" applyProtection="1">
      <alignment horizontal="right" vertical="center"/>
    </xf>
    <xf numFmtId="177" fontId="20" fillId="2" borderId="57" xfId="1" applyNumberFormat="1" applyFont="1" applyFill="1" applyBorder="1" applyAlignment="1" applyProtection="1">
      <alignment horizontal="right" vertical="center"/>
    </xf>
    <xf numFmtId="177" fontId="20" fillId="2" borderId="82" xfId="1" applyNumberFormat="1" applyFont="1" applyFill="1" applyBorder="1" applyAlignment="1" applyProtection="1">
      <alignment horizontal="right" vertical="center"/>
    </xf>
    <xf numFmtId="177" fontId="20" fillId="0" borderId="100" xfId="1" applyNumberFormat="1" applyFont="1" applyBorder="1" applyAlignment="1" applyProtection="1">
      <alignment horizontal="right" vertical="center"/>
      <protection locked="0"/>
    </xf>
    <xf numFmtId="177" fontId="20" fillId="0" borderId="70" xfId="1" applyNumberFormat="1" applyFont="1" applyBorder="1" applyAlignment="1" applyProtection="1">
      <alignment horizontal="right" vertical="center"/>
      <protection locked="0"/>
    </xf>
    <xf numFmtId="177" fontId="20" fillId="0" borderId="81" xfId="1" applyNumberFormat="1" applyFont="1" applyBorder="1" applyAlignment="1" applyProtection="1">
      <alignment horizontal="right" vertical="center"/>
      <protection locked="0"/>
    </xf>
    <xf numFmtId="177" fontId="20" fillId="0" borderId="98" xfId="1" applyNumberFormat="1" applyFont="1" applyBorder="1" applyAlignment="1" applyProtection="1">
      <alignment horizontal="right" vertical="center"/>
      <protection locked="0"/>
    </xf>
    <xf numFmtId="177" fontId="20" fillId="0" borderId="55" xfId="1" applyNumberFormat="1" applyFont="1" applyBorder="1" applyAlignment="1" applyProtection="1">
      <alignment horizontal="right" vertical="center"/>
      <protection locked="0"/>
    </xf>
    <xf numFmtId="177" fontId="20" fillId="0" borderId="79" xfId="1" applyNumberFormat="1" applyFont="1" applyBorder="1" applyAlignment="1" applyProtection="1">
      <alignment horizontal="right" vertical="center"/>
      <protection locked="0"/>
    </xf>
    <xf numFmtId="177" fontId="20" fillId="0" borderId="99" xfId="1" applyNumberFormat="1" applyFont="1" applyBorder="1" applyAlignment="1" applyProtection="1">
      <alignment horizontal="right" vertical="center"/>
      <protection locked="0"/>
    </xf>
    <xf numFmtId="177" fontId="20" fillId="0" borderId="72" xfId="1" applyNumberFormat="1" applyFont="1" applyBorder="1" applyAlignment="1" applyProtection="1">
      <alignment horizontal="right" vertical="center"/>
      <protection locked="0"/>
    </xf>
    <xf numFmtId="177" fontId="20" fillId="0" borderId="90" xfId="1" applyNumberFormat="1" applyFont="1" applyBorder="1" applyAlignment="1" applyProtection="1">
      <alignment horizontal="right" vertical="center"/>
      <protection locked="0"/>
    </xf>
    <xf numFmtId="0" fontId="2" fillId="0" borderId="88" xfId="3" applyBorder="1" applyAlignment="1" applyProtection="1">
      <alignment horizontal="center" vertical="center" wrapText="1"/>
      <protection locked="0"/>
    </xf>
    <xf numFmtId="0" fontId="2" fillId="0" borderId="0" xfId="3" applyAlignment="1" applyProtection="1">
      <alignment horizontal="center" vertical="center" wrapText="1"/>
      <protection locked="0"/>
    </xf>
    <xf numFmtId="0" fontId="2" fillId="0" borderId="103" xfId="3" applyBorder="1" applyAlignment="1" applyProtection="1">
      <alignment horizontal="center" vertical="center" wrapText="1"/>
      <protection locked="0"/>
    </xf>
    <xf numFmtId="0" fontId="2" fillId="0" borderId="61" xfId="3" applyBorder="1" applyAlignment="1" applyProtection="1">
      <alignment horizontal="center" vertical="center" wrapText="1"/>
      <protection locked="0"/>
    </xf>
    <xf numFmtId="0" fontId="2" fillId="0" borderId="57" xfId="3" applyBorder="1" applyAlignment="1" applyProtection="1">
      <alignment horizontal="center" vertical="center" wrapText="1"/>
      <protection locked="0"/>
    </xf>
    <xf numFmtId="0" fontId="2" fillId="0" borderId="106" xfId="3" applyBorder="1" applyAlignment="1" applyProtection="1">
      <alignment horizontal="center" vertical="center" wrapText="1"/>
      <protection locked="0"/>
    </xf>
    <xf numFmtId="0" fontId="2" fillId="0" borderId="73" xfId="3" applyBorder="1" applyAlignment="1" applyProtection="1">
      <alignment horizontal="center" vertical="center"/>
      <protection locked="0"/>
    </xf>
    <xf numFmtId="0" fontId="2" fillId="0" borderId="70" xfId="3" applyBorder="1" applyAlignment="1" applyProtection="1">
      <alignment horizontal="center" vertical="center"/>
      <protection locked="0"/>
    </xf>
    <xf numFmtId="0" fontId="2" fillId="0" borderId="108" xfId="3" applyBorder="1" applyAlignment="1" applyProtection="1">
      <alignment horizontal="center" vertical="center"/>
      <protection locked="0"/>
    </xf>
    <xf numFmtId="0" fontId="2" fillId="0" borderId="63" xfId="3" applyBorder="1" applyAlignment="1" applyProtection="1">
      <alignment horizontal="center" vertical="center"/>
      <protection locked="0"/>
    </xf>
    <xf numFmtId="0" fontId="2" fillId="0" borderId="56" xfId="3" applyBorder="1" applyAlignment="1" applyProtection="1">
      <alignment horizontal="center" vertical="center"/>
      <protection locked="0"/>
    </xf>
    <xf numFmtId="0" fontId="2" fillId="0" borderId="109" xfId="3" applyBorder="1" applyAlignment="1" applyProtection="1">
      <alignment horizontal="center" vertical="center"/>
      <protection locked="0"/>
    </xf>
    <xf numFmtId="0" fontId="2" fillId="0" borderId="60" xfId="3" applyBorder="1" applyAlignment="1" applyProtection="1">
      <alignment horizontal="center" vertical="center" wrapText="1"/>
      <protection locked="0"/>
    </xf>
    <xf numFmtId="0" fontId="2" fillId="0" borderId="55" xfId="3" applyBorder="1" applyAlignment="1" applyProtection="1">
      <alignment horizontal="center" vertical="center" wrapText="1"/>
      <protection locked="0"/>
    </xf>
    <xf numFmtId="0" fontId="2" fillId="0" borderId="105" xfId="3" applyBorder="1" applyAlignment="1" applyProtection="1">
      <alignment horizontal="center" vertical="center" wrapText="1"/>
      <protection locked="0"/>
    </xf>
    <xf numFmtId="0" fontId="2" fillId="0" borderId="71" xfId="3" applyBorder="1" applyAlignment="1" applyProtection="1">
      <alignment horizontal="center" vertical="center" wrapText="1"/>
      <protection locked="0"/>
    </xf>
    <xf numFmtId="0" fontId="2" fillId="0" borderId="72" xfId="3" applyBorder="1" applyAlignment="1" applyProtection="1">
      <alignment horizontal="center" vertical="center" wrapText="1"/>
      <protection locked="0"/>
    </xf>
    <xf numFmtId="0" fontId="2" fillId="0" borderId="107" xfId="3" applyBorder="1" applyAlignment="1" applyProtection="1">
      <alignment horizontal="center" vertical="center" wrapText="1"/>
      <protection locked="0"/>
    </xf>
    <xf numFmtId="0" fontId="10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19" fillId="0" borderId="63" xfId="3" applyFont="1" applyBorder="1" applyAlignment="1" applyProtection="1">
      <alignment horizontal="center" vertical="center"/>
      <protection locked="0"/>
    </xf>
    <xf numFmtId="0" fontId="19" fillId="0" borderId="64" xfId="3" applyFont="1" applyBorder="1" applyAlignment="1" applyProtection="1">
      <alignment horizontal="center" vertical="center"/>
      <protection locked="0"/>
    </xf>
    <xf numFmtId="0" fontId="2" fillId="0" borderId="100" xfId="3" applyBorder="1" applyAlignment="1" applyProtection="1">
      <alignment horizontal="center" vertical="center" wrapText="1"/>
      <protection locked="0"/>
    </xf>
    <xf numFmtId="0" fontId="2" fillId="0" borderId="81" xfId="3" applyBorder="1" applyAlignment="1" applyProtection="1">
      <alignment horizontal="center" vertical="center"/>
      <protection locked="0"/>
    </xf>
    <xf numFmtId="0" fontId="2" fillId="0" borderId="87" xfId="3" applyBorder="1" applyAlignment="1" applyProtection="1">
      <alignment horizontal="center" vertical="center"/>
      <protection locked="0"/>
    </xf>
    <xf numFmtId="0" fontId="2" fillId="0" borderId="80" xfId="3" applyBorder="1" applyAlignment="1" applyProtection="1">
      <alignment horizontal="center" vertical="center"/>
      <protection locked="0"/>
    </xf>
    <xf numFmtId="0" fontId="2" fillId="0" borderId="0" xfId="3" applyAlignment="1" applyProtection="1">
      <alignment horizontal="center" vertical="center"/>
      <protection locked="0"/>
    </xf>
    <xf numFmtId="0" fontId="13" fillId="0" borderId="56" xfId="3" applyFont="1" applyBorder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left" vertical="center"/>
      <protection locked="0"/>
    </xf>
    <xf numFmtId="0" fontId="18" fillId="0" borderId="49" xfId="3" applyFont="1" applyBorder="1" applyAlignment="1" applyProtection="1">
      <alignment horizontal="left" vertical="center"/>
      <protection locked="0"/>
    </xf>
    <xf numFmtId="0" fontId="13" fillId="0" borderId="49" xfId="3" applyFont="1" applyBorder="1" applyAlignment="1" applyProtection="1">
      <alignment horizontal="center" vertical="center"/>
      <protection locked="0"/>
    </xf>
    <xf numFmtId="0" fontId="19" fillId="0" borderId="60" xfId="3" applyFont="1" applyBorder="1" applyAlignment="1" applyProtection="1">
      <alignment horizontal="center" vertical="center" wrapText="1"/>
      <protection locked="0"/>
    </xf>
    <xf numFmtId="0" fontId="19" fillId="0" borderId="55" xfId="3" applyFont="1" applyBorder="1" applyAlignment="1" applyProtection="1">
      <alignment horizontal="center" vertical="center" wrapText="1"/>
      <protection locked="0"/>
    </xf>
    <xf numFmtId="0" fontId="19" fillId="0" borderId="63" xfId="3" applyFont="1" applyBorder="1" applyAlignment="1" applyProtection="1">
      <alignment horizontal="center" vertical="center" wrapText="1"/>
      <protection locked="0"/>
    </xf>
    <xf numFmtId="0" fontId="19" fillId="0" borderId="64" xfId="3" applyFont="1" applyBorder="1" applyAlignment="1" applyProtection="1">
      <alignment horizontal="center" vertical="center" wrapText="1"/>
      <protection locked="0"/>
    </xf>
    <xf numFmtId="0" fontId="2" fillId="0" borderId="98" xfId="3" applyBorder="1" applyAlignment="1" applyProtection="1">
      <alignment horizontal="center" vertical="center" wrapText="1"/>
      <protection locked="0"/>
    </xf>
    <xf numFmtId="0" fontId="2" fillId="0" borderId="55" xfId="3" applyBorder="1" applyAlignment="1" applyProtection="1">
      <alignment horizontal="center" vertical="center"/>
      <protection locked="0"/>
    </xf>
    <xf numFmtId="0" fontId="2" fillId="0" borderId="79" xfId="3" applyBorder="1" applyAlignment="1" applyProtection="1">
      <alignment horizontal="center" vertical="center"/>
      <protection locked="0"/>
    </xf>
    <xf numFmtId="0" fontId="2" fillId="0" borderId="94" xfId="3" applyBorder="1" applyAlignment="1" applyProtection="1">
      <alignment horizontal="center" vertical="center"/>
      <protection locked="0"/>
    </xf>
    <xf numFmtId="0" fontId="2" fillId="0" borderId="85" xfId="3" applyBorder="1" applyAlignment="1" applyProtection="1">
      <alignment horizontal="center" vertical="center"/>
      <protection locked="0"/>
    </xf>
    <xf numFmtId="49" fontId="18" fillId="0" borderId="95" xfId="3" applyNumberFormat="1" applyFont="1" applyBorder="1" applyAlignment="1" applyProtection="1">
      <alignment horizontal="center" vertical="center" wrapText="1"/>
      <protection locked="0"/>
    </xf>
    <xf numFmtId="49" fontId="18" fillId="0" borderId="51" xfId="3" applyNumberFormat="1" applyFont="1" applyBorder="1" applyAlignment="1" applyProtection="1">
      <alignment horizontal="center" vertical="center" wrapText="1"/>
      <protection locked="0"/>
    </xf>
    <xf numFmtId="49" fontId="18" fillId="0" borderId="62" xfId="3" applyNumberFormat="1" applyFont="1" applyBorder="1" applyAlignment="1" applyProtection="1">
      <alignment horizontal="center" vertical="center" wrapText="1"/>
      <protection locked="0"/>
    </xf>
    <xf numFmtId="49" fontId="18" fillId="0" borderId="96" xfId="3" applyNumberFormat="1" applyFont="1" applyBorder="1" applyAlignment="1" applyProtection="1">
      <alignment horizontal="center" vertical="center" wrapText="1"/>
      <protection locked="0"/>
    </xf>
    <xf numFmtId="49" fontId="18" fillId="0" borderId="77" xfId="3" applyNumberFormat="1" applyFont="1" applyBorder="1" applyAlignment="1" applyProtection="1">
      <alignment horizontal="center" vertical="center" wrapText="1"/>
      <protection locked="0"/>
    </xf>
    <xf numFmtId="49" fontId="18" fillId="0" borderId="78" xfId="3" applyNumberFormat="1" applyFont="1" applyBorder="1" applyAlignment="1" applyProtection="1">
      <alignment horizontal="center" vertical="center" wrapText="1"/>
      <protection locked="0"/>
    </xf>
    <xf numFmtId="0" fontId="6" fillId="0" borderId="76" xfId="3" applyFont="1" applyBorder="1" applyAlignment="1" applyProtection="1">
      <alignment horizontal="center" vertical="center" wrapText="1"/>
      <protection locked="0"/>
    </xf>
    <xf numFmtId="0" fontId="6" fillId="0" borderId="77" xfId="3" applyFont="1" applyBorder="1" applyAlignment="1" applyProtection="1">
      <alignment horizontal="center" vertical="center" wrapText="1"/>
      <protection locked="0"/>
    </xf>
    <xf numFmtId="0" fontId="6" fillId="0" borderId="93" xfId="3" applyFont="1" applyBorder="1" applyAlignment="1" applyProtection="1">
      <alignment horizontal="center" vertical="center" wrapText="1"/>
      <protection locked="0"/>
    </xf>
    <xf numFmtId="0" fontId="12" fillId="0" borderId="73" xfId="3" applyFont="1" applyBorder="1" applyAlignment="1" applyProtection="1">
      <alignment horizontal="center" vertical="center" wrapText="1" shrinkToFit="1"/>
      <protection locked="0"/>
    </xf>
    <xf numFmtId="0" fontId="12" fillId="0" borderId="70" xfId="3" applyFont="1" applyBorder="1" applyAlignment="1" applyProtection="1">
      <alignment horizontal="center" vertical="center" wrapText="1" shrinkToFit="1"/>
      <protection locked="0"/>
    </xf>
    <xf numFmtId="0" fontId="12" fillId="0" borderId="88" xfId="3" applyFont="1" applyBorder="1" applyAlignment="1" applyProtection="1">
      <alignment horizontal="center" vertical="center" wrapText="1" shrinkToFit="1"/>
      <protection locked="0"/>
    </xf>
    <xf numFmtId="0" fontId="12" fillId="0" borderId="0" xfId="3" applyFont="1" applyAlignment="1" applyProtection="1">
      <alignment horizontal="center" vertical="center" wrapText="1" shrinkToFit="1"/>
      <protection locked="0"/>
    </xf>
    <xf numFmtId="0" fontId="12" fillId="0" borderId="61" xfId="3" applyFont="1" applyBorder="1" applyAlignment="1" applyProtection="1">
      <alignment horizontal="center" vertical="center" wrapText="1" shrinkToFit="1"/>
      <protection locked="0"/>
    </xf>
    <xf numFmtId="0" fontId="12" fillId="0" borderId="57" xfId="3" applyFont="1" applyBorder="1" applyAlignment="1" applyProtection="1">
      <alignment horizontal="center" vertical="center" wrapText="1" shrinkToFit="1"/>
      <protection locked="0"/>
    </xf>
    <xf numFmtId="0" fontId="12" fillId="0" borderId="100" xfId="3" applyFont="1" applyBorder="1" applyAlignment="1" applyProtection="1">
      <alignment horizontal="center" vertical="center" wrapText="1"/>
      <protection locked="0"/>
    </xf>
    <xf numFmtId="0" fontId="12" fillId="0" borderId="70" xfId="3" applyFont="1" applyBorder="1" applyAlignment="1" applyProtection="1">
      <alignment horizontal="center" vertical="center" wrapText="1"/>
      <protection locked="0"/>
    </xf>
    <xf numFmtId="0" fontId="12" fillId="0" borderId="81" xfId="3" applyFont="1" applyBorder="1" applyAlignment="1" applyProtection="1">
      <alignment horizontal="center" vertical="center" wrapText="1"/>
      <protection locked="0"/>
    </xf>
    <xf numFmtId="0" fontId="12" fillId="0" borderId="94" xfId="3" applyFont="1" applyBorder="1" applyAlignment="1" applyProtection="1">
      <alignment horizontal="center" vertical="center" wrapText="1"/>
      <protection locked="0"/>
    </xf>
    <xf numFmtId="0" fontId="12" fillId="0" borderId="85" xfId="3" applyFont="1" applyBorder="1" applyAlignment="1" applyProtection="1">
      <alignment horizontal="center" vertical="center" wrapText="1"/>
      <protection locked="0"/>
    </xf>
    <xf numFmtId="0" fontId="12" fillId="0" borderId="101" xfId="3" applyFont="1" applyBorder="1" applyAlignment="1" applyProtection="1">
      <alignment horizontal="center" vertical="center" wrapText="1"/>
      <protection locked="0"/>
    </xf>
    <xf numFmtId="0" fontId="12" fillId="0" borderId="57" xfId="3" applyFont="1" applyBorder="1" applyAlignment="1" applyProtection="1">
      <alignment horizontal="center" vertical="center" wrapText="1"/>
      <protection locked="0"/>
    </xf>
    <xf numFmtId="0" fontId="12" fillId="0" borderId="82" xfId="3" applyFont="1" applyBorder="1" applyAlignment="1" applyProtection="1">
      <alignment horizontal="center" vertical="center" wrapText="1"/>
      <protection locked="0"/>
    </xf>
    <xf numFmtId="0" fontId="12" fillId="0" borderId="60" xfId="3" applyFont="1" applyBorder="1" applyAlignment="1" applyProtection="1">
      <alignment horizontal="center" vertical="center" wrapText="1" shrinkToFit="1"/>
      <protection locked="0"/>
    </xf>
    <xf numFmtId="0" fontId="12" fillId="0" borderId="55" xfId="3" applyFont="1" applyBorder="1" applyAlignment="1" applyProtection="1">
      <alignment horizontal="center" vertical="center" wrapText="1" shrinkToFit="1"/>
      <protection locked="0"/>
    </xf>
    <xf numFmtId="0" fontId="12" fillId="0" borderId="105" xfId="3" applyFont="1" applyBorder="1" applyAlignment="1" applyProtection="1">
      <alignment horizontal="center" vertical="center" wrapText="1" shrinkToFit="1"/>
      <protection locked="0"/>
    </xf>
    <xf numFmtId="0" fontId="12" fillId="0" borderId="63" xfId="3" applyFont="1" applyBorder="1" applyAlignment="1" applyProtection="1">
      <alignment horizontal="center" vertical="center" wrapText="1" shrinkToFit="1"/>
      <protection locked="0"/>
    </xf>
    <xf numFmtId="0" fontId="12" fillId="0" borderId="56" xfId="3" applyFont="1" applyBorder="1" applyAlignment="1" applyProtection="1">
      <alignment horizontal="center" vertical="center" wrapText="1" shrinkToFit="1"/>
      <protection locked="0"/>
    </xf>
    <xf numFmtId="0" fontId="12" fillId="0" borderId="109" xfId="3" applyFont="1" applyBorder="1" applyAlignment="1" applyProtection="1">
      <alignment horizontal="center" vertical="center" wrapText="1" shrinkToFit="1"/>
      <protection locked="0"/>
    </xf>
    <xf numFmtId="49" fontId="18" fillId="0" borderId="100" xfId="3" applyNumberFormat="1" applyFont="1" applyBorder="1" applyAlignment="1" applyProtection="1">
      <alignment horizontal="center" vertical="center"/>
      <protection locked="0"/>
    </xf>
    <xf numFmtId="49" fontId="18" fillId="0" borderId="70" xfId="3" applyNumberFormat="1" applyFont="1" applyBorder="1" applyAlignment="1" applyProtection="1">
      <alignment horizontal="center" vertical="center"/>
      <protection locked="0"/>
    </xf>
    <xf numFmtId="49" fontId="18" fillId="0" borderId="81" xfId="3" applyNumberFormat="1" applyFont="1" applyBorder="1" applyAlignment="1" applyProtection="1">
      <alignment horizontal="center" vertical="center"/>
      <protection locked="0"/>
    </xf>
    <xf numFmtId="49" fontId="18" fillId="0" borderId="101" xfId="3" applyNumberFormat="1" applyFont="1" applyBorder="1" applyAlignment="1" applyProtection="1">
      <alignment horizontal="center" vertical="center"/>
      <protection locked="0"/>
    </xf>
    <xf numFmtId="49" fontId="18" fillId="0" borderId="57" xfId="3" applyNumberFormat="1" applyFont="1" applyBorder="1" applyAlignment="1" applyProtection="1">
      <alignment horizontal="center" vertical="center"/>
      <protection locked="0"/>
    </xf>
    <xf numFmtId="49" fontId="18" fillId="0" borderId="82" xfId="3" applyNumberFormat="1" applyFont="1" applyBorder="1" applyAlignment="1" applyProtection="1">
      <alignment horizontal="center" vertical="center"/>
      <protection locked="0"/>
    </xf>
    <xf numFmtId="0" fontId="12" fillId="0" borderId="83" xfId="3" applyFont="1" applyBorder="1" applyAlignment="1" applyProtection="1">
      <alignment horizontal="center" vertical="center"/>
      <protection locked="0"/>
    </xf>
    <xf numFmtId="0" fontId="12" fillId="0" borderId="70" xfId="3" applyFont="1" applyBorder="1" applyAlignment="1" applyProtection="1">
      <alignment horizontal="center" vertical="center"/>
      <protection locked="0"/>
    </xf>
    <xf numFmtId="0" fontId="12" fillId="0" borderId="108" xfId="3" applyFont="1" applyBorder="1" applyAlignment="1" applyProtection="1">
      <alignment horizontal="center" vertical="center"/>
      <protection locked="0"/>
    </xf>
    <xf numFmtId="0" fontId="12" fillId="0" borderId="84" xfId="3" applyFont="1" applyBorder="1" applyAlignment="1" applyProtection="1">
      <alignment horizontal="center" vertical="center"/>
      <protection locked="0"/>
    </xf>
    <xf numFmtId="0" fontId="12" fillId="0" borderId="57" xfId="3" applyFont="1" applyBorder="1" applyAlignment="1" applyProtection="1">
      <alignment horizontal="center" vertical="center"/>
      <protection locked="0"/>
    </xf>
    <xf numFmtId="0" fontId="12" fillId="0" borderId="106" xfId="3" applyFont="1" applyBorder="1" applyAlignment="1" applyProtection="1">
      <alignment horizontal="center" vertical="center"/>
      <protection locked="0"/>
    </xf>
    <xf numFmtId="0" fontId="9" fillId="0" borderId="47" xfId="3" applyFont="1" applyBorder="1" applyAlignment="1" applyProtection="1">
      <alignment horizontal="center" vertical="center"/>
      <protection locked="0"/>
    </xf>
    <xf numFmtId="0" fontId="9" fillId="0" borderId="134" xfId="3" applyFont="1" applyBorder="1" applyAlignment="1" applyProtection="1">
      <alignment horizontal="center" vertical="center"/>
      <protection locked="0"/>
    </xf>
    <xf numFmtId="0" fontId="9" fillId="0" borderId="155" xfId="3" applyFont="1" applyBorder="1" applyAlignment="1" applyProtection="1">
      <alignment horizontal="center" vertical="center" wrapText="1"/>
      <protection locked="0"/>
    </xf>
    <xf numFmtId="0" fontId="9" fillId="0" borderId="156" xfId="3" applyFont="1" applyBorder="1" applyAlignment="1" applyProtection="1">
      <alignment horizontal="center" vertical="center"/>
      <protection locked="0"/>
    </xf>
    <xf numFmtId="0" fontId="9" fillId="0" borderId="157" xfId="3" applyFont="1" applyBorder="1" applyAlignment="1" applyProtection="1">
      <alignment horizontal="center" vertical="center"/>
      <protection locked="0"/>
    </xf>
    <xf numFmtId="0" fontId="9" fillId="0" borderId="136" xfId="3" applyFont="1" applyBorder="1" applyAlignment="1" applyProtection="1">
      <alignment horizontal="center" vertical="center"/>
      <protection locked="0"/>
    </xf>
    <xf numFmtId="0" fontId="9" fillId="0" borderId="135" xfId="3" applyFont="1" applyBorder="1" applyAlignment="1" applyProtection="1">
      <alignment horizontal="center" vertical="center"/>
      <protection locked="0"/>
    </xf>
    <xf numFmtId="0" fontId="17" fillId="0" borderId="141" xfId="3" applyFont="1" applyBorder="1" applyAlignment="1" applyProtection="1">
      <alignment horizontal="center" vertical="center"/>
      <protection locked="0"/>
    </xf>
    <xf numFmtId="0" fontId="17" fillId="0" borderId="111" xfId="3" applyFont="1" applyBorder="1" applyAlignment="1" applyProtection="1">
      <alignment horizontal="center" vertical="center"/>
      <protection locked="0"/>
    </xf>
    <xf numFmtId="0" fontId="17" fillId="0" borderId="142" xfId="3" applyFont="1" applyBorder="1" applyAlignment="1" applyProtection="1">
      <alignment horizontal="center" vertical="center"/>
      <protection locked="0"/>
    </xf>
    <xf numFmtId="9" fontId="2" fillId="0" borderId="143" xfId="2" applyFont="1" applyBorder="1" applyAlignment="1" applyProtection="1">
      <alignment horizontal="center" vertical="center"/>
      <protection locked="0"/>
    </xf>
    <xf numFmtId="9" fontId="2" fillId="0" borderId="144" xfId="2" applyFont="1" applyBorder="1" applyAlignment="1" applyProtection="1">
      <alignment horizontal="center" vertical="center"/>
      <protection locked="0"/>
    </xf>
    <xf numFmtId="9" fontId="2" fillId="0" borderId="145" xfId="2" applyFont="1" applyBorder="1" applyAlignment="1" applyProtection="1">
      <alignment horizontal="center" vertical="center"/>
      <protection locked="0"/>
    </xf>
    <xf numFmtId="179" fontId="2" fillId="0" borderId="143" xfId="3" applyNumberFormat="1" applyBorder="1" applyAlignment="1" applyProtection="1">
      <alignment horizontal="center" vertical="center"/>
      <protection locked="0"/>
    </xf>
    <xf numFmtId="179" fontId="2" fillId="0" borderId="144" xfId="3" applyNumberFormat="1" applyBorder="1" applyAlignment="1" applyProtection="1">
      <alignment horizontal="center" vertical="center"/>
      <protection locked="0"/>
    </xf>
    <xf numFmtId="179" fontId="2" fillId="0" borderId="145" xfId="3" applyNumberFormat="1" applyBorder="1" applyAlignment="1" applyProtection="1">
      <alignment horizontal="center" vertical="center"/>
      <protection locked="0"/>
    </xf>
    <xf numFmtId="0" fontId="2" fillId="0" borderId="143" xfId="3" applyBorder="1" applyAlignment="1" applyProtection="1">
      <alignment horizontal="center" vertical="center"/>
      <protection locked="0"/>
    </xf>
    <xf numFmtId="0" fontId="2" fillId="0" borderId="145" xfId="3" applyBorder="1" applyAlignment="1" applyProtection="1">
      <alignment horizontal="center" vertical="center"/>
      <protection locked="0"/>
    </xf>
    <xf numFmtId="178" fontId="9" fillId="0" borderId="143" xfId="3" applyNumberFormat="1" applyFont="1" applyBorder="1" applyAlignment="1" applyProtection="1">
      <alignment horizontal="right" vertical="center"/>
      <protection locked="0"/>
    </xf>
    <xf numFmtId="178" fontId="9" fillId="0" borderId="144" xfId="3" applyNumberFormat="1" applyFont="1" applyBorder="1" applyAlignment="1" applyProtection="1">
      <alignment horizontal="right" vertical="center"/>
      <protection locked="0"/>
    </xf>
    <xf numFmtId="178" fontId="9" fillId="0" borderId="145" xfId="3" applyNumberFormat="1" applyFont="1" applyBorder="1" applyAlignment="1" applyProtection="1">
      <alignment horizontal="right" vertical="center"/>
      <protection locked="0"/>
    </xf>
    <xf numFmtId="0" fontId="17" fillId="0" borderId="35" xfId="3" applyFont="1" applyBorder="1" applyAlignment="1" applyProtection="1">
      <alignment horizontal="center" vertical="center"/>
      <protection locked="0"/>
    </xf>
    <xf numFmtId="0" fontId="17" fillId="0" borderId="34" xfId="3" applyFont="1" applyBorder="1" applyAlignment="1" applyProtection="1">
      <alignment horizontal="center" vertical="center"/>
      <protection locked="0"/>
    </xf>
    <xf numFmtId="0" fontId="17" fillId="0" borderId="33" xfId="3" applyFont="1" applyBorder="1" applyAlignment="1" applyProtection="1">
      <alignment horizontal="center" vertical="center"/>
      <protection locked="0"/>
    </xf>
    <xf numFmtId="9" fontId="2" fillId="0" borderId="32" xfId="2" applyFont="1" applyBorder="1" applyAlignment="1" applyProtection="1">
      <alignment horizontal="center" vertical="center"/>
      <protection locked="0"/>
    </xf>
    <xf numFmtId="9" fontId="2" fillId="0" borderId="31" xfId="2" applyFont="1" applyBorder="1" applyAlignment="1" applyProtection="1">
      <alignment horizontal="center" vertical="center"/>
      <protection locked="0"/>
    </xf>
    <xf numFmtId="9" fontId="2" fillId="0" borderId="30" xfId="2" applyFont="1" applyBorder="1" applyAlignment="1" applyProtection="1">
      <alignment horizontal="center" vertical="center"/>
      <protection locked="0"/>
    </xf>
    <xf numFmtId="179" fontId="2" fillId="0" borderId="32" xfId="3" applyNumberFormat="1" applyBorder="1" applyAlignment="1" applyProtection="1">
      <alignment horizontal="center" vertical="center"/>
      <protection locked="0"/>
    </xf>
    <xf numFmtId="179" fontId="2" fillId="0" borderId="31" xfId="3" applyNumberFormat="1" applyBorder="1" applyAlignment="1" applyProtection="1">
      <alignment horizontal="center" vertical="center"/>
      <protection locked="0"/>
    </xf>
    <xf numFmtId="179" fontId="2" fillId="0" borderId="30" xfId="3" applyNumberFormat="1" applyBorder="1" applyAlignment="1" applyProtection="1">
      <alignment horizontal="center" vertical="center"/>
      <protection locked="0"/>
    </xf>
    <xf numFmtId="0" fontId="2" fillId="0" borderId="32" xfId="3" applyBorder="1" applyAlignment="1" applyProtection="1">
      <alignment horizontal="center" vertical="center"/>
      <protection locked="0"/>
    </xf>
    <xf numFmtId="0" fontId="2" fillId="0" borderId="30" xfId="3" applyBorder="1" applyAlignment="1" applyProtection="1">
      <alignment horizontal="center" vertical="center"/>
      <protection locked="0"/>
    </xf>
    <xf numFmtId="178" fontId="9" fillId="0" borderId="32" xfId="3" applyNumberFormat="1" applyFont="1" applyBorder="1" applyAlignment="1" applyProtection="1">
      <alignment horizontal="right" vertical="center"/>
      <protection locked="0"/>
    </xf>
    <xf numFmtId="178" fontId="9" fillId="0" borderId="31" xfId="3" applyNumberFormat="1" applyFont="1" applyBorder="1" applyAlignment="1" applyProtection="1">
      <alignment horizontal="right" vertical="center"/>
      <protection locked="0"/>
    </xf>
    <xf numFmtId="178" fontId="9" fillId="0" borderId="30" xfId="3" applyNumberFormat="1" applyFont="1" applyBorder="1" applyAlignment="1" applyProtection="1">
      <alignment horizontal="right" vertical="center"/>
      <protection locked="0"/>
    </xf>
    <xf numFmtId="176" fontId="16" fillId="0" borderId="7" xfId="3" applyNumberFormat="1" applyFont="1" applyBorder="1" applyAlignment="1">
      <alignment horizontal="center" vertical="center"/>
    </xf>
    <xf numFmtId="176" fontId="16" fillId="0" borderId="6" xfId="3" applyNumberFormat="1" applyFont="1" applyBorder="1" applyAlignment="1">
      <alignment horizontal="center" vertical="center"/>
    </xf>
    <xf numFmtId="0" fontId="2" fillId="0" borderId="35" xfId="3" applyBorder="1" applyAlignment="1" applyProtection="1">
      <alignment horizontal="center" vertical="center"/>
      <protection locked="0"/>
    </xf>
    <xf numFmtId="0" fontId="2" fillId="0" borderId="34" xfId="3" applyBorder="1" applyAlignment="1" applyProtection="1">
      <alignment horizontal="center" vertical="center"/>
      <protection locked="0"/>
    </xf>
    <xf numFmtId="0" fontId="2" fillId="0" borderId="33" xfId="3" applyBorder="1" applyAlignment="1" applyProtection="1">
      <alignment horizontal="center" vertical="center"/>
      <protection locked="0"/>
    </xf>
    <xf numFmtId="9" fontId="10" fillId="0" borderId="15" xfId="2" applyFont="1" applyBorder="1" applyAlignment="1" applyProtection="1">
      <alignment horizontal="center" vertical="center"/>
    </xf>
    <xf numFmtId="9" fontId="10" fillId="0" borderId="14" xfId="2" applyFont="1" applyBorder="1" applyAlignment="1" applyProtection="1">
      <alignment horizontal="center" vertical="center"/>
    </xf>
    <xf numFmtId="9" fontId="10" fillId="0" borderId="13" xfId="2" applyFont="1" applyBorder="1" applyAlignment="1" applyProtection="1">
      <alignment horizontal="center" vertical="center"/>
    </xf>
    <xf numFmtId="0" fontId="13" fillId="0" borderId="124" xfId="3" applyFont="1" applyBorder="1" applyAlignment="1" applyProtection="1">
      <alignment horizontal="center" vertical="center"/>
      <protection locked="0"/>
    </xf>
    <xf numFmtId="0" fontId="13" fillId="0" borderId="122" xfId="3" applyFont="1" applyBorder="1" applyAlignment="1" applyProtection="1">
      <alignment horizontal="center" vertical="center"/>
      <protection locked="0"/>
    </xf>
    <xf numFmtId="0" fontId="13" fillId="0" borderId="158" xfId="3" applyFont="1" applyBorder="1" applyAlignment="1" applyProtection="1">
      <alignment horizontal="center" vertical="center"/>
      <protection locked="0"/>
    </xf>
    <xf numFmtId="0" fontId="13" fillId="0" borderId="159" xfId="3" applyFont="1" applyBorder="1" applyAlignment="1" applyProtection="1">
      <alignment horizontal="center" vertical="center"/>
      <protection locked="0"/>
    </xf>
    <xf numFmtId="41" fontId="13" fillId="0" borderId="20" xfId="1" applyFont="1" applyBorder="1" applyAlignment="1" applyProtection="1">
      <alignment horizontal="right" vertical="center"/>
      <protection locked="0"/>
    </xf>
    <xf numFmtId="41" fontId="13" fillId="0" borderId="19" xfId="1" applyFont="1" applyBorder="1" applyAlignment="1" applyProtection="1">
      <alignment horizontal="right" vertical="center"/>
      <protection locked="0"/>
    </xf>
    <xf numFmtId="176" fontId="9" fillId="0" borderId="121" xfId="3" applyNumberFormat="1" applyFont="1" applyBorder="1" applyAlignment="1" applyProtection="1">
      <alignment horizontal="right" vertical="center"/>
      <protection locked="0"/>
    </xf>
    <xf numFmtId="176" fontId="9" fillId="0" borderId="122" xfId="3" applyNumberFormat="1" applyFont="1" applyBorder="1" applyAlignment="1" applyProtection="1">
      <alignment horizontal="right" vertical="center"/>
      <protection locked="0"/>
    </xf>
    <xf numFmtId="176" fontId="9" fillId="0" borderId="123" xfId="3" applyNumberFormat="1" applyFont="1" applyBorder="1" applyAlignment="1" applyProtection="1">
      <alignment horizontal="right" vertical="center"/>
      <protection locked="0"/>
    </xf>
    <xf numFmtId="41" fontId="13" fillId="2" borderId="121" xfId="1" applyFont="1" applyFill="1" applyBorder="1" applyAlignment="1" applyProtection="1">
      <alignment horizontal="right" vertical="center"/>
    </xf>
    <xf numFmtId="41" fontId="13" fillId="2" borderId="122" xfId="1" applyFont="1" applyFill="1" applyBorder="1" applyAlignment="1" applyProtection="1">
      <alignment horizontal="right" vertical="center"/>
    </xf>
    <xf numFmtId="41" fontId="13" fillId="2" borderId="125" xfId="1" applyFont="1" applyFill="1" applyBorder="1" applyAlignment="1" applyProtection="1">
      <alignment horizontal="right" vertical="center"/>
    </xf>
    <xf numFmtId="0" fontId="22" fillId="0" borderId="52" xfId="3" applyFont="1" applyBorder="1" applyAlignment="1" applyProtection="1">
      <alignment horizontal="center" vertical="center" wrapText="1"/>
      <protection locked="0"/>
    </xf>
    <xf numFmtId="0" fontId="22" fillId="0" borderId="53" xfId="3" applyFont="1" applyBorder="1" applyAlignment="1" applyProtection="1">
      <alignment horizontal="center" vertical="center" wrapText="1"/>
      <protection locked="0"/>
    </xf>
    <xf numFmtId="0" fontId="22" fillId="0" borderId="54" xfId="3" applyFont="1" applyBorder="1" applyAlignment="1" applyProtection="1">
      <alignment horizontal="center" vertical="center" wrapText="1"/>
      <protection locked="0"/>
    </xf>
    <xf numFmtId="176" fontId="9" fillId="0" borderId="15" xfId="3" applyNumberFormat="1" applyFont="1" applyBorder="1" applyAlignment="1">
      <alignment horizontal="right" vertical="center"/>
    </xf>
    <xf numFmtId="176" fontId="9" fillId="0" borderId="14" xfId="3" applyNumberFormat="1" applyFont="1" applyBorder="1" applyAlignment="1">
      <alignment horizontal="right" vertical="center"/>
    </xf>
    <xf numFmtId="176" fontId="9" fillId="0" borderId="14" xfId="3" applyNumberFormat="1" applyFont="1" applyBorder="1" applyAlignment="1">
      <alignment horizontal="left" vertical="center"/>
    </xf>
    <xf numFmtId="176" fontId="9" fillId="0" borderId="13" xfId="3" applyNumberFormat="1" applyFont="1" applyBorder="1" applyAlignment="1">
      <alignment horizontal="left" vertical="center"/>
    </xf>
    <xf numFmtId="41" fontId="13" fillId="2" borderId="58" xfId="1" applyFont="1" applyFill="1" applyBorder="1" applyAlignment="1" applyProtection="1">
      <alignment horizontal="right" vertical="center"/>
    </xf>
    <xf numFmtId="41" fontId="13" fillId="2" borderId="59" xfId="1" applyFont="1" applyFill="1" applyBorder="1" applyAlignment="1" applyProtection="1">
      <alignment horizontal="right" vertical="center"/>
    </xf>
    <xf numFmtId="0" fontId="23" fillId="0" borderId="10" xfId="3" applyFont="1" applyBorder="1" applyAlignment="1" applyProtection="1">
      <alignment horizontal="right" vertical="center" wrapText="1"/>
      <protection locked="0"/>
    </xf>
    <xf numFmtId="0" fontId="23" fillId="0" borderId="9" xfId="3" applyFont="1" applyBorder="1" applyAlignment="1" applyProtection="1">
      <alignment horizontal="right" vertical="center" wrapText="1"/>
      <protection locked="0"/>
    </xf>
    <xf numFmtId="0" fontId="14" fillId="3" borderId="160" xfId="3" applyFont="1" applyFill="1" applyBorder="1" applyAlignment="1" applyProtection="1">
      <alignment horizontal="center" vertical="center" wrapText="1"/>
      <protection locked="0"/>
    </xf>
    <xf numFmtId="0" fontId="14" fillId="3" borderId="161" xfId="3" applyFont="1" applyFill="1" applyBorder="1" applyAlignment="1" applyProtection="1">
      <alignment horizontal="center" vertical="center" wrapText="1"/>
      <protection locked="0"/>
    </xf>
    <xf numFmtId="0" fontId="14" fillId="3" borderId="162" xfId="3" applyFont="1" applyFill="1" applyBorder="1" applyAlignment="1" applyProtection="1">
      <alignment horizontal="center" vertical="center" wrapText="1"/>
      <protection locked="0"/>
    </xf>
    <xf numFmtId="176" fontId="9" fillId="0" borderId="7" xfId="3" applyNumberFormat="1" applyFont="1" applyBorder="1" applyAlignment="1">
      <alignment horizontal="right" vertical="center"/>
    </xf>
    <xf numFmtId="176" fontId="9" fillId="0" borderId="7" xfId="3" applyNumberFormat="1" applyFont="1" applyBorder="1" applyAlignment="1">
      <alignment horizontal="left" vertical="center"/>
    </xf>
    <xf numFmtId="176" fontId="9" fillId="0" borderId="6" xfId="3" applyNumberFormat="1" applyFont="1" applyBorder="1" applyAlignment="1">
      <alignment horizontal="left" vertical="center"/>
    </xf>
    <xf numFmtId="41" fontId="13" fillId="2" borderId="5" xfId="1" applyFont="1" applyFill="1" applyBorder="1" applyAlignment="1" applyProtection="1">
      <alignment horizontal="right" vertical="center"/>
    </xf>
    <xf numFmtId="41" fontId="13" fillId="2" borderId="4" xfId="1" applyFont="1" applyFill="1" applyBorder="1" applyAlignment="1" applyProtection="1">
      <alignment horizontal="right" vertical="center"/>
    </xf>
    <xf numFmtId="176" fontId="16" fillId="0" borderId="8" xfId="3" applyNumberFormat="1" applyFont="1" applyBorder="1" applyAlignment="1">
      <alignment horizontal="center" vertical="center"/>
    </xf>
    <xf numFmtId="0" fontId="2" fillId="0" borderId="27" xfId="3" applyBorder="1" applyAlignment="1" applyProtection="1">
      <alignment horizontal="center" vertical="center"/>
      <protection locked="0"/>
    </xf>
    <xf numFmtId="0" fontId="2" fillId="0" borderId="2" xfId="3" applyBorder="1" applyAlignment="1" applyProtection="1">
      <alignment horizontal="center" vertical="center"/>
      <protection locked="0"/>
    </xf>
    <xf numFmtId="9" fontId="2" fillId="0" borderId="26" xfId="2" applyFont="1" applyBorder="1" applyAlignment="1" applyProtection="1">
      <alignment horizontal="center" vertical="center"/>
      <protection locked="0"/>
    </xf>
    <xf numFmtId="9" fontId="2" fillId="0" borderId="25" xfId="2" applyFont="1" applyBorder="1" applyAlignment="1" applyProtection="1">
      <alignment horizontal="center" vertical="center"/>
      <protection locked="0"/>
    </xf>
    <xf numFmtId="9" fontId="2" fillId="0" borderId="24" xfId="2" applyFont="1" applyBorder="1" applyAlignment="1" applyProtection="1">
      <alignment horizontal="center" vertical="center"/>
      <protection locked="0"/>
    </xf>
    <xf numFmtId="179" fontId="2" fillId="0" borderId="8" xfId="3" applyNumberFormat="1" applyBorder="1" applyAlignment="1" applyProtection="1">
      <alignment horizontal="center" vertical="center"/>
      <protection locked="0"/>
    </xf>
    <xf numFmtId="179" fontId="2" fillId="0" borderId="7" xfId="3" applyNumberFormat="1" applyBorder="1" applyAlignment="1" applyProtection="1">
      <alignment horizontal="center" vertical="center"/>
      <protection locked="0"/>
    </xf>
    <xf numFmtId="179" fontId="2" fillId="0" borderId="6" xfId="3" applyNumberFormat="1" applyBorder="1" applyAlignment="1" applyProtection="1">
      <alignment horizontal="center" vertical="center"/>
      <protection locked="0"/>
    </xf>
    <xf numFmtId="0" fontId="2" fillId="0" borderId="26" xfId="3" applyBorder="1" applyAlignment="1" applyProtection="1">
      <alignment horizontal="center" vertical="center"/>
      <protection locked="0"/>
    </xf>
    <xf numFmtId="0" fontId="2" fillId="0" borderId="24" xfId="3" applyBorder="1" applyAlignment="1" applyProtection="1">
      <alignment horizontal="center" vertical="center"/>
      <protection locked="0"/>
    </xf>
    <xf numFmtId="178" fontId="9" fillId="0" borderId="26" xfId="3" applyNumberFormat="1" applyFont="1" applyBorder="1" applyAlignment="1" applyProtection="1">
      <alignment horizontal="right" vertical="center"/>
      <protection locked="0"/>
    </xf>
    <xf numFmtId="178" fontId="9" fillId="0" borderId="25" xfId="3" applyNumberFormat="1" applyFont="1" applyBorder="1" applyAlignment="1" applyProtection="1">
      <alignment horizontal="right" vertical="center"/>
      <protection locked="0"/>
    </xf>
    <xf numFmtId="178" fontId="9" fillId="0" borderId="24" xfId="3" applyNumberFormat="1" applyFont="1" applyBorder="1" applyAlignment="1" applyProtection="1">
      <alignment horizontal="right" vertical="center"/>
      <protection locked="0"/>
    </xf>
    <xf numFmtId="41" fontId="13" fillId="0" borderId="23" xfId="1" applyFont="1" applyBorder="1" applyAlignment="1" applyProtection="1">
      <alignment horizontal="right" vertical="center"/>
      <protection locked="0"/>
    </xf>
    <xf numFmtId="41" fontId="13" fillId="0" borderId="22" xfId="1" applyFont="1" applyBorder="1" applyAlignment="1" applyProtection="1">
      <alignment horizontal="right" vertical="center"/>
      <protection locked="0"/>
    </xf>
    <xf numFmtId="41" fontId="13" fillId="2" borderId="12" xfId="1" applyFont="1" applyFill="1" applyBorder="1" applyAlignment="1" applyProtection="1">
      <alignment horizontal="right" vertical="center"/>
    </xf>
    <xf numFmtId="41" fontId="13" fillId="2" borderId="11" xfId="1" applyFont="1" applyFill="1" applyBorder="1" applyAlignment="1" applyProtection="1">
      <alignment horizontal="right" vertical="center"/>
    </xf>
    <xf numFmtId="9" fontId="10" fillId="0" borderId="1" xfId="2" applyFont="1" applyBorder="1" applyAlignment="1" applyProtection="1">
      <alignment horizontal="center" vertical="center"/>
    </xf>
    <xf numFmtId="9" fontId="10" fillId="0" borderId="0" xfId="2" applyFont="1" applyBorder="1" applyAlignment="1" applyProtection="1">
      <alignment horizontal="center" vertical="center"/>
    </xf>
    <xf numFmtId="9" fontId="10" fillId="0" borderId="2" xfId="2" applyFont="1" applyBorder="1" applyAlignment="1" applyProtection="1">
      <alignment horizontal="center" vertical="center"/>
    </xf>
    <xf numFmtId="41" fontId="13" fillId="2" borderId="20" xfId="1" applyFont="1" applyFill="1" applyBorder="1" applyAlignment="1" applyProtection="1">
      <alignment horizontal="right" vertical="center"/>
    </xf>
    <xf numFmtId="41" fontId="13" fillId="2" borderId="19" xfId="1" applyFont="1" applyFill="1" applyBorder="1" applyAlignment="1" applyProtection="1">
      <alignment horizontal="right" vertical="center"/>
    </xf>
    <xf numFmtId="49" fontId="18" fillId="0" borderId="74" xfId="3" applyNumberFormat="1" applyFont="1" applyBorder="1" applyAlignment="1" applyProtection="1">
      <alignment horizontal="center" vertical="center"/>
      <protection locked="0"/>
    </xf>
    <xf numFmtId="49" fontId="18" fillId="0" borderId="75" xfId="3" applyNumberFormat="1" applyFont="1" applyBorder="1" applyAlignment="1" applyProtection="1">
      <alignment horizontal="center" vertical="center"/>
      <protection locked="0"/>
    </xf>
    <xf numFmtId="0" fontId="12" fillId="0" borderId="73" xfId="3" applyFont="1" applyBorder="1" applyAlignment="1" applyProtection="1">
      <alignment horizontal="center" vertical="center"/>
      <protection locked="0"/>
    </xf>
    <xf numFmtId="0" fontId="12" fillId="0" borderId="61" xfId="3" applyFont="1" applyBorder="1" applyAlignment="1" applyProtection="1">
      <alignment horizontal="center" vertical="center"/>
      <protection locked="0"/>
    </xf>
    <xf numFmtId="0" fontId="18" fillId="0" borderId="98" xfId="3" applyFont="1" applyBorder="1" applyAlignment="1" applyProtection="1">
      <alignment horizontal="center" vertical="center"/>
      <protection locked="0"/>
    </xf>
    <xf numFmtId="0" fontId="18" fillId="0" borderId="55" xfId="3" applyFont="1" applyBorder="1" applyAlignment="1" applyProtection="1">
      <alignment horizontal="center" vertical="center"/>
      <protection locked="0"/>
    </xf>
    <xf numFmtId="0" fontId="18" fillId="0" borderId="79" xfId="3" applyFont="1" applyBorder="1" applyAlignment="1" applyProtection="1">
      <alignment horizontal="center" vertical="center"/>
      <protection locked="0"/>
    </xf>
    <xf numFmtId="0" fontId="18" fillId="0" borderId="87" xfId="3" applyFont="1" applyBorder="1" applyAlignment="1" applyProtection="1">
      <alignment horizontal="center" vertical="center"/>
      <protection locked="0"/>
    </xf>
    <xf numFmtId="0" fontId="18" fillId="0" borderId="56" xfId="3" applyFont="1" applyBorder="1" applyAlignment="1" applyProtection="1">
      <alignment horizontal="center" vertical="center"/>
      <protection locked="0"/>
    </xf>
    <xf numFmtId="0" fontId="18" fillId="0" borderId="80" xfId="3" applyFont="1" applyBorder="1" applyAlignment="1" applyProtection="1">
      <alignment horizontal="center" vertical="center"/>
      <protection locked="0"/>
    </xf>
    <xf numFmtId="41" fontId="13" fillId="0" borderId="39" xfId="1" applyFont="1" applyBorder="1" applyAlignment="1" applyProtection="1">
      <alignment horizontal="right" vertical="center"/>
      <protection locked="0"/>
    </xf>
    <xf numFmtId="41" fontId="13" fillId="0" borderId="38" xfId="1" applyFont="1" applyBorder="1" applyAlignment="1" applyProtection="1">
      <alignment horizontal="right" vertical="center"/>
      <protection locked="0"/>
    </xf>
    <xf numFmtId="0" fontId="9" fillId="0" borderId="137" xfId="3" applyFont="1" applyBorder="1" applyAlignment="1" applyProtection="1">
      <alignment horizontal="center" vertical="center"/>
      <protection locked="0"/>
    </xf>
    <xf numFmtId="0" fontId="9" fillId="0" borderId="138" xfId="3" applyFont="1" applyBorder="1" applyAlignment="1" applyProtection="1">
      <alignment horizontal="center" vertical="center"/>
      <protection locked="0"/>
    </xf>
    <xf numFmtId="0" fontId="17" fillId="0" borderId="147" xfId="3" applyFont="1" applyBorder="1" applyAlignment="1" applyProtection="1">
      <alignment horizontal="center" vertical="center"/>
      <protection locked="0"/>
    </xf>
    <xf numFmtId="0" fontId="17" fillId="0" borderId="148" xfId="3" applyFont="1" applyBorder="1" applyAlignment="1" applyProtection="1">
      <alignment horizontal="center" vertical="center"/>
      <protection locked="0"/>
    </xf>
    <xf numFmtId="0" fontId="17" fillId="0" borderId="149" xfId="3" applyFont="1" applyBorder="1" applyAlignment="1" applyProtection="1">
      <alignment horizontal="center" vertical="center"/>
      <protection locked="0"/>
    </xf>
    <xf numFmtId="9" fontId="2" fillId="0" borderId="153" xfId="2" applyFont="1" applyBorder="1" applyAlignment="1" applyProtection="1">
      <alignment horizontal="center" vertical="center"/>
      <protection locked="0"/>
    </xf>
    <xf numFmtId="9" fontId="2" fillId="0" borderId="130" xfId="2" applyFont="1" applyBorder="1" applyAlignment="1" applyProtection="1">
      <alignment horizontal="center" vertical="center"/>
      <protection locked="0"/>
    </xf>
    <xf numFmtId="9" fontId="2" fillId="0" borderId="154" xfId="2" applyFont="1" applyBorder="1" applyAlignment="1" applyProtection="1">
      <alignment horizontal="center" vertical="center"/>
      <protection locked="0"/>
    </xf>
    <xf numFmtId="179" fontId="2" fillId="0" borderId="150" xfId="3" applyNumberFormat="1" applyBorder="1" applyAlignment="1" applyProtection="1">
      <alignment horizontal="center" vertical="center"/>
      <protection locked="0"/>
    </xf>
    <xf numFmtId="179" fontId="2" fillId="0" borderId="148" xfId="3" applyNumberFormat="1" applyBorder="1" applyAlignment="1" applyProtection="1">
      <alignment horizontal="center" vertical="center"/>
      <protection locked="0"/>
    </xf>
    <xf numFmtId="179" fontId="2" fillId="0" borderId="149" xfId="3" applyNumberFormat="1" applyBorder="1" applyAlignment="1" applyProtection="1">
      <alignment horizontal="center" vertical="center"/>
      <protection locked="0"/>
    </xf>
    <xf numFmtId="0" fontId="2" fillId="0" borderId="150" xfId="3" applyBorder="1" applyAlignment="1" applyProtection="1">
      <alignment horizontal="center" vertical="center"/>
      <protection locked="0"/>
    </xf>
    <xf numFmtId="0" fontId="2" fillId="0" borderId="149" xfId="3" applyBorder="1" applyAlignment="1" applyProtection="1">
      <alignment horizontal="center" vertical="center"/>
      <protection locked="0"/>
    </xf>
    <xf numFmtId="178" fontId="9" fillId="0" borderId="148" xfId="3" applyNumberFormat="1" applyFont="1" applyBorder="1" applyAlignment="1" applyProtection="1">
      <alignment horizontal="right" vertical="center"/>
      <protection locked="0"/>
    </xf>
    <xf numFmtId="178" fontId="9" fillId="0" borderId="149" xfId="3" applyNumberFormat="1" applyFont="1" applyBorder="1" applyAlignment="1" applyProtection="1">
      <alignment horizontal="right" vertical="center"/>
      <protection locked="0"/>
    </xf>
    <xf numFmtId="41" fontId="13" fillId="0" borderId="151" xfId="1" applyFont="1" applyBorder="1" applyAlignment="1" applyProtection="1">
      <alignment horizontal="right" vertical="center"/>
      <protection locked="0"/>
    </xf>
    <xf numFmtId="41" fontId="13" fillId="0" borderId="152" xfId="1" applyFont="1" applyBorder="1" applyAlignment="1" applyProtection="1">
      <alignment horizontal="right" vertical="center"/>
      <protection locked="0"/>
    </xf>
    <xf numFmtId="0" fontId="13" fillId="0" borderId="123" xfId="3" applyFont="1" applyBorder="1" applyAlignment="1" applyProtection="1">
      <alignment horizontal="center" vertical="center"/>
      <protection locked="0"/>
    </xf>
    <xf numFmtId="0" fontId="23" fillId="0" borderId="21" xfId="3" applyFont="1" applyBorder="1" applyAlignment="1" applyProtection="1">
      <alignment horizontal="right" vertical="center" wrapText="1"/>
      <protection locked="0"/>
    </xf>
    <xf numFmtId="0" fontId="23" fillId="0" borderId="0" xfId="3" applyFont="1" applyAlignment="1" applyProtection="1">
      <alignment horizontal="right" vertical="center" wrapText="1"/>
      <protection locked="0"/>
    </xf>
    <xf numFmtId="0" fontId="14" fillId="3" borderId="126" xfId="3" applyFont="1" applyFill="1" applyBorder="1" applyAlignment="1" applyProtection="1">
      <alignment horizontal="center" vertical="center" wrapText="1"/>
      <protection locked="0"/>
    </xf>
    <xf numFmtId="0" fontId="14" fillId="3" borderId="120" xfId="3" applyFont="1" applyFill="1" applyBorder="1" applyAlignment="1" applyProtection="1">
      <alignment horizontal="center" vertical="center" wrapText="1"/>
      <protection locked="0"/>
    </xf>
    <xf numFmtId="0" fontId="14" fillId="3" borderId="127" xfId="3" applyFont="1" applyFill="1" applyBorder="1" applyAlignment="1" applyProtection="1">
      <alignment horizontal="center" vertical="center" wrapText="1"/>
      <protection locked="0"/>
    </xf>
    <xf numFmtId="176" fontId="9" fillId="0" borderId="26" xfId="3" applyNumberFormat="1" applyFont="1" applyBorder="1" applyAlignment="1">
      <alignment horizontal="right" vertical="center"/>
    </xf>
    <xf numFmtId="176" fontId="9" fillId="0" borderId="25" xfId="3" applyNumberFormat="1" applyFont="1" applyBorder="1" applyAlignment="1">
      <alignment horizontal="right" vertical="center"/>
    </xf>
    <xf numFmtId="176" fontId="9" fillId="0" borderId="25" xfId="3" applyNumberFormat="1" applyFont="1" applyBorder="1" applyAlignment="1">
      <alignment horizontal="left" vertical="center"/>
    </xf>
    <xf numFmtId="176" fontId="9" fillId="0" borderId="24" xfId="3" applyNumberFormat="1" applyFont="1" applyBorder="1" applyAlignment="1">
      <alignment horizontal="left" vertical="center"/>
    </xf>
    <xf numFmtId="41" fontId="13" fillId="2" borderId="128" xfId="1" applyFont="1" applyFill="1" applyBorder="1" applyAlignment="1" applyProtection="1">
      <alignment horizontal="right" vertical="center"/>
    </xf>
    <xf numFmtId="41" fontId="13" fillId="2" borderId="129" xfId="1" applyFont="1" applyFill="1" applyBorder="1" applyAlignment="1" applyProtection="1">
      <alignment horizontal="right" vertical="center"/>
    </xf>
    <xf numFmtId="178" fontId="2" fillId="0" borderId="26" xfId="3" applyNumberFormat="1" applyBorder="1" applyAlignment="1" applyProtection="1">
      <alignment horizontal="right" vertical="center"/>
      <protection locked="0"/>
    </xf>
    <xf numFmtId="178" fontId="2" fillId="0" borderId="25" xfId="3" applyNumberFormat="1" applyBorder="1" applyAlignment="1" applyProtection="1">
      <alignment horizontal="right" vertical="center"/>
      <protection locked="0"/>
    </xf>
    <xf numFmtId="178" fontId="2" fillId="0" borderId="24" xfId="3" applyNumberFormat="1" applyBorder="1" applyAlignment="1" applyProtection="1">
      <alignment horizontal="right" vertical="center"/>
      <protection locked="0"/>
    </xf>
    <xf numFmtId="178" fontId="2" fillId="0" borderId="32" xfId="3" applyNumberFormat="1" applyBorder="1" applyAlignment="1" applyProtection="1">
      <alignment horizontal="right" vertical="center"/>
      <protection locked="0"/>
    </xf>
    <xf numFmtId="178" fontId="2" fillId="0" borderId="31" xfId="3" applyNumberFormat="1" applyBorder="1" applyAlignment="1" applyProtection="1">
      <alignment horizontal="right" vertical="center"/>
      <protection locked="0"/>
    </xf>
    <xf numFmtId="178" fontId="2" fillId="0" borderId="30" xfId="3" applyNumberFormat="1" applyBorder="1" applyAlignment="1" applyProtection="1">
      <alignment horizontal="right" vertical="center"/>
      <protection locked="0"/>
    </xf>
    <xf numFmtId="0" fontId="10" fillId="0" borderId="3" xfId="3" applyFont="1" applyBorder="1" applyAlignment="1" applyProtection="1">
      <alignment vertical="top"/>
      <protection locked="0"/>
    </xf>
    <xf numFmtId="0" fontId="10" fillId="0" borderId="0" xfId="3" applyFont="1" applyAlignment="1" applyProtection="1">
      <alignment vertical="top"/>
      <protection locked="0"/>
    </xf>
    <xf numFmtId="0" fontId="9" fillId="0" borderId="46" xfId="3" applyFont="1" applyBorder="1" applyAlignment="1" applyProtection="1">
      <alignment horizontal="center" vertical="center"/>
      <protection locked="0"/>
    </xf>
    <xf numFmtId="0" fontId="9" fillId="0" borderId="44" xfId="3" applyFont="1" applyBorder="1" applyAlignment="1" applyProtection="1">
      <alignment horizontal="center" vertical="center"/>
      <protection locked="0"/>
    </xf>
    <xf numFmtId="0" fontId="9" fillId="0" borderId="45" xfId="3" applyFont="1" applyBorder="1" applyAlignment="1" applyProtection="1">
      <alignment horizontal="center" vertical="center" wrapText="1"/>
      <protection locked="0"/>
    </xf>
    <xf numFmtId="0" fontId="9" fillId="0" borderId="43" xfId="3" applyFont="1" applyBorder="1" applyAlignment="1" applyProtection="1">
      <alignment horizontal="center" vertical="center"/>
      <protection locked="0"/>
    </xf>
    <xf numFmtId="0" fontId="9" fillId="0" borderId="45" xfId="3" applyFont="1" applyBorder="1" applyAlignment="1" applyProtection="1">
      <alignment horizontal="center" vertical="center"/>
      <protection locked="0"/>
    </xf>
    <xf numFmtId="0" fontId="9" fillId="0" borderId="42" xfId="3" applyFont="1" applyBorder="1" applyAlignment="1" applyProtection="1">
      <alignment horizontal="center" vertical="center"/>
      <protection locked="0"/>
    </xf>
    <xf numFmtId="0" fontId="9" fillId="0" borderId="41" xfId="3" applyFont="1" applyBorder="1" applyAlignment="1" applyProtection="1">
      <alignment horizontal="center" vertical="center"/>
      <protection locked="0"/>
    </xf>
    <xf numFmtId="0" fontId="17" fillId="0" borderId="40" xfId="3" applyFont="1" applyBorder="1" applyAlignment="1" applyProtection="1">
      <alignment horizontal="center" vertical="center"/>
      <protection locked="0"/>
    </xf>
    <xf numFmtId="0" fontId="17" fillId="0" borderId="17" xfId="3" applyFont="1" applyBorder="1" applyAlignment="1" applyProtection="1">
      <alignment horizontal="center" vertical="center"/>
      <protection locked="0"/>
    </xf>
    <xf numFmtId="0" fontId="17" fillId="0" borderId="16" xfId="3" applyFont="1" applyBorder="1" applyAlignment="1" applyProtection="1">
      <alignment horizontal="center" vertical="center"/>
      <protection locked="0"/>
    </xf>
    <xf numFmtId="9" fontId="2" fillId="0" borderId="15" xfId="2" applyFont="1" applyBorder="1" applyAlignment="1" applyProtection="1">
      <alignment horizontal="center" vertical="center"/>
      <protection locked="0"/>
    </xf>
    <xf numFmtId="9" fontId="2" fillId="0" borderId="14" xfId="2" applyFont="1" applyBorder="1" applyAlignment="1" applyProtection="1">
      <alignment horizontal="center" vertical="center"/>
      <protection locked="0"/>
    </xf>
    <xf numFmtId="9" fontId="2" fillId="0" borderId="13" xfId="2" applyFont="1" applyBorder="1" applyAlignment="1" applyProtection="1">
      <alignment horizontal="center" vertical="center"/>
      <protection locked="0"/>
    </xf>
    <xf numFmtId="179" fontId="2" fillId="0" borderId="15" xfId="3" applyNumberFormat="1" applyBorder="1" applyAlignment="1" applyProtection="1">
      <alignment horizontal="center" vertical="center"/>
      <protection locked="0"/>
    </xf>
    <xf numFmtId="179" fontId="2" fillId="0" borderId="14" xfId="3" applyNumberFormat="1" applyBorder="1" applyAlignment="1" applyProtection="1">
      <alignment horizontal="center" vertical="center"/>
      <protection locked="0"/>
    </xf>
    <xf numFmtId="179" fontId="2" fillId="0" borderId="13" xfId="3" applyNumberFormat="1" applyBorder="1" applyAlignment="1" applyProtection="1">
      <alignment horizontal="center" vertical="center"/>
      <protection locked="0"/>
    </xf>
    <xf numFmtId="0" fontId="2" fillId="0" borderId="15" xfId="3" applyBorder="1" applyAlignment="1" applyProtection="1">
      <alignment horizontal="center" vertical="center"/>
      <protection locked="0"/>
    </xf>
    <xf numFmtId="0" fontId="2" fillId="0" borderId="13" xfId="3" applyBorder="1" applyAlignment="1" applyProtection="1">
      <alignment horizontal="center" vertical="center"/>
      <protection locked="0"/>
    </xf>
    <xf numFmtId="178" fontId="9" fillId="0" borderId="14" xfId="3" applyNumberFormat="1" applyFont="1" applyBorder="1" applyAlignment="1" applyProtection="1">
      <alignment horizontal="right" vertical="center"/>
      <protection locked="0"/>
    </xf>
    <xf numFmtId="178" fontId="9" fillId="0" borderId="13" xfId="3" applyNumberFormat="1" applyFont="1" applyBorder="1" applyAlignment="1" applyProtection="1">
      <alignment horizontal="right" vertical="center"/>
      <protection locked="0"/>
    </xf>
    <xf numFmtId="49" fontId="20" fillId="0" borderId="70" xfId="3" applyNumberFormat="1" applyFont="1" applyBorder="1" applyAlignment="1" applyProtection="1">
      <alignment horizontal="center" vertical="center"/>
      <protection locked="0"/>
    </xf>
    <xf numFmtId="0" fontId="19" fillId="0" borderId="73" xfId="3" applyFont="1" applyBorder="1" applyAlignment="1" applyProtection="1">
      <alignment horizontal="center" vertical="center" wrapText="1"/>
      <protection locked="0"/>
    </xf>
    <xf numFmtId="0" fontId="19" fillId="0" borderId="61" xfId="3" applyFont="1" applyBorder="1" applyAlignment="1" applyProtection="1">
      <alignment horizontal="center" vertical="center" wrapText="1"/>
      <protection locked="0"/>
    </xf>
    <xf numFmtId="0" fontId="19" fillId="0" borderId="57" xfId="3" applyFont="1" applyBorder="1" applyAlignment="1" applyProtection="1">
      <alignment horizontal="center" vertical="center" wrapText="1"/>
      <protection locked="0"/>
    </xf>
    <xf numFmtId="0" fontId="19" fillId="0" borderId="106" xfId="3" applyFont="1" applyBorder="1" applyAlignment="1" applyProtection="1">
      <alignment horizontal="center" vertical="center" wrapText="1"/>
      <protection locked="0"/>
    </xf>
    <xf numFmtId="49" fontId="20" fillId="0" borderId="81" xfId="1" applyNumberFormat="1" applyFont="1" applyBorder="1" applyAlignment="1" applyProtection="1">
      <alignment horizontal="center" vertical="center"/>
      <protection locked="0"/>
    </xf>
    <xf numFmtId="49" fontId="20" fillId="0" borderId="57" xfId="1" applyNumberFormat="1" applyFont="1" applyBorder="1" applyAlignment="1" applyProtection="1">
      <alignment horizontal="center" vertical="center"/>
      <protection locked="0"/>
    </xf>
    <xf numFmtId="49" fontId="20" fillId="0" borderId="82" xfId="1" applyNumberFormat="1" applyFont="1" applyBorder="1" applyAlignment="1" applyProtection="1">
      <alignment horizontal="center" vertical="center"/>
      <protection locked="0"/>
    </xf>
    <xf numFmtId="0" fontId="20" fillId="0" borderId="87" xfId="3" applyFont="1" applyBorder="1" applyAlignment="1" applyProtection="1">
      <alignment horizontal="center" vertical="center"/>
      <protection locked="0"/>
    </xf>
    <xf numFmtId="0" fontId="20" fillId="0" borderId="56" xfId="3" applyFont="1" applyBorder="1" applyAlignment="1" applyProtection="1">
      <alignment horizontal="center" vertical="center"/>
      <protection locked="0"/>
    </xf>
    <xf numFmtId="0" fontId="20" fillId="0" borderId="80" xfId="3" applyFont="1" applyBorder="1" applyAlignment="1" applyProtection="1">
      <alignment horizontal="center" vertical="center"/>
      <protection locked="0"/>
    </xf>
    <xf numFmtId="0" fontId="19" fillId="0" borderId="110" xfId="3" applyFont="1" applyBorder="1" applyAlignment="1" applyProtection="1">
      <alignment horizontal="center" vertical="center"/>
      <protection locked="0"/>
    </xf>
    <xf numFmtId="0" fontId="2" fillId="0" borderId="0" xfId="3" applyBorder="1" applyAlignment="1" applyProtection="1">
      <alignment horizontal="center" vertical="center"/>
      <protection locked="0"/>
    </xf>
    <xf numFmtId="0" fontId="3" fillId="0" borderId="0" xfId="3" applyFont="1" applyBorder="1" applyAlignment="1" applyProtection="1">
      <alignment vertical="center"/>
      <protection locked="0"/>
    </xf>
    <xf numFmtId="0" fontId="3" fillId="0" borderId="0" xfId="3" applyFont="1" applyFill="1" applyAlignment="1" applyProtection="1">
      <alignment vertical="center"/>
      <protection locked="0"/>
    </xf>
    <xf numFmtId="0" fontId="3" fillId="0" borderId="189" xfId="3" applyFont="1" applyBorder="1" applyAlignment="1" applyProtection="1">
      <alignment vertical="center"/>
      <protection locked="0"/>
    </xf>
    <xf numFmtId="0" fontId="21" fillId="0" borderId="190" xfId="3" applyFont="1" applyBorder="1" applyAlignment="1" applyProtection="1">
      <alignment horizontal="center" vertical="center"/>
      <protection locked="0"/>
    </xf>
    <xf numFmtId="0" fontId="21" fillId="0" borderId="191" xfId="3" applyFont="1" applyFill="1" applyBorder="1" applyAlignment="1" applyProtection="1">
      <alignment horizontal="center" vertical="center"/>
      <protection locked="0"/>
    </xf>
    <xf numFmtId="0" fontId="11" fillId="0" borderId="27" xfId="3" applyFont="1" applyBorder="1" applyAlignment="1" applyProtection="1">
      <alignment vertical="center"/>
      <protection locked="0"/>
    </xf>
    <xf numFmtId="0" fontId="21" fillId="0" borderId="0" xfId="3" applyFont="1" applyBorder="1" applyAlignment="1" applyProtection="1">
      <alignment horizontal="center" vertical="center"/>
      <protection locked="0"/>
    </xf>
    <xf numFmtId="0" fontId="21" fillId="0" borderId="192" xfId="3" applyFont="1" applyFill="1" applyBorder="1" applyAlignment="1" applyProtection="1">
      <alignment horizontal="center" vertical="center"/>
      <protection locked="0"/>
    </xf>
    <xf numFmtId="0" fontId="11" fillId="0" borderId="27" xfId="3" applyFont="1" applyBorder="1" applyAlignment="1" applyProtection="1">
      <alignment horizontal="center" vertical="center"/>
      <protection locked="0"/>
    </xf>
    <xf numFmtId="0" fontId="11" fillId="0" borderId="0" xfId="3" applyFont="1" applyBorder="1" applyAlignment="1" applyProtection="1">
      <alignment horizontal="center" vertical="center"/>
      <protection locked="0"/>
    </xf>
    <xf numFmtId="0" fontId="11" fillId="0" borderId="192" xfId="3" applyFont="1" applyFill="1" applyBorder="1" applyAlignment="1" applyProtection="1">
      <alignment horizontal="center" vertical="center"/>
      <protection locked="0"/>
    </xf>
    <xf numFmtId="0" fontId="13" fillId="0" borderId="27" xfId="3" applyFont="1" applyBorder="1" applyAlignment="1" applyProtection="1">
      <alignment vertical="center"/>
      <protection locked="0"/>
    </xf>
    <xf numFmtId="0" fontId="18" fillId="0" borderId="0" xfId="3" applyFont="1" applyBorder="1" applyAlignment="1" applyProtection="1">
      <alignment horizontal="left" vertical="center"/>
      <protection locked="0"/>
    </xf>
    <xf numFmtId="0" fontId="13" fillId="0" borderId="0" xfId="3" applyFont="1" applyBorder="1" applyAlignment="1" applyProtection="1">
      <alignment horizontal="center" vertical="center"/>
      <protection locked="0"/>
    </xf>
    <xf numFmtId="0" fontId="13" fillId="0" borderId="0" xfId="3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/>
      <protection locked="0"/>
    </xf>
    <xf numFmtId="0" fontId="2" fillId="0" borderId="0" xfId="3" applyBorder="1" applyAlignment="1" applyProtection="1">
      <alignment horizontal="center" vertical="center"/>
      <protection locked="0"/>
    </xf>
    <xf numFmtId="0" fontId="13" fillId="0" borderId="64" xfId="3" applyFont="1" applyBorder="1" applyAlignment="1" applyProtection="1">
      <alignment horizontal="center" vertical="center"/>
      <protection locked="0"/>
    </xf>
    <xf numFmtId="0" fontId="2" fillId="0" borderId="0" xfId="3" applyBorder="1" applyAlignment="1" applyProtection="1">
      <alignment vertical="center"/>
      <protection locked="0"/>
    </xf>
    <xf numFmtId="0" fontId="2" fillId="0" borderId="192" xfId="3" applyFill="1" applyBorder="1" applyAlignment="1" applyProtection="1">
      <alignment vertical="center"/>
      <protection locked="0"/>
    </xf>
    <xf numFmtId="0" fontId="13" fillId="0" borderId="0" xfId="3" applyFont="1" applyBorder="1" applyAlignment="1" applyProtection="1">
      <alignment horizontal="center" vertical="center"/>
      <protection locked="0"/>
    </xf>
    <xf numFmtId="0" fontId="3" fillId="0" borderId="27" xfId="3" applyFont="1" applyBorder="1" applyAlignment="1" applyProtection="1">
      <alignment vertical="center"/>
      <protection locked="0"/>
    </xf>
    <xf numFmtId="0" fontId="2" fillId="0" borderId="192" xfId="3" applyFill="1" applyBorder="1" applyAlignment="1" applyProtection="1">
      <alignment horizontal="center" vertical="center"/>
      <protection locked="0"/>
    </xf>
    <xf numFmtId="0" fontId="3" fillId="0" borderId="27" xfId="3" applyFont="1" applyBorder="1" applyAlignment="1" applyProtection="1">
      <alignment horizontal="center" vertical="center"/>
      <protection locked="0"/>
    </xf>
    <xf numFmtId="0" fontId="3" fillId="0" borderId="27" xfId="3" applyFont="1" applyBorder="1" applyAlignment="1" applyProtection="1">
      <alignment horizontal="center" vertical="top"/>
      <protection locked="0"/>
    </xf>
    <xf numFmtId="0" fontId="12" fillId="0" borderId="193" xfId="3" applyFont="1" applyBorder="1" applyAlignment="1" applyProtection="1">
      <alignment horizontal="center" vertical="center"/>
      <protection locked="0"/>
    </xf>
    <xf numFmtId="0" fontId="12" fillId="0" borderId="188" xfId="3" applyFont="1" applyBorder="1" applyAlignment="1" applyProtection="1">
      <alignment horizontal="center" vertical="center"/>
      <protection locked="0"/>
    </xf>
    <xf numFmtId="0" fontId="12" fillId="0" borderId="194" xfId="3" applyFont="1" applyBorder="1" applyAlignment="1" applyProtection="1">
      <alignment horizontal="center" vertical="center"/>
      <protection locked="0"/>
    </xf>
    <xf numFmtId="49" fontId="18" fillId="0" borderId="195" xfId="3" applyNumberFormat="1" applyFont="1" applyBorder="1" applyAlignment="1" applyProtection="1">
      <alignment horizontal="center" vertical="center" wrapText="1"/>
      <protection locked="0"/>
    </xf>
    <xf numFmtId="49" fontId="18" fillId="0" borderId="188" xfId="3" applyNumberFormat="1" applyFont="1" applyBorder="1" applyAlignment="1" applyProtection="1">
      <alignment horizontal="center" vertical="center" wrapText="1"/>
      <protection locked="0"/>
    </xf>
    <xf numFmtId="49" fontId="18" fillId="0" borderId="196" xfId="3" applyNumberFormat="1" applyFont="1" applyBorder="1" applyAlignment="1" applyProtection="1">
      <alignment horizontal="center" vertical="center" wrapText="1"/>
      <protection locked="0"/>
    </xf>
    <xf numFmtId="0" fontId="19" fillId="0" borderId="197" xfId="3" applyFont="1" applyBorder="1" applyAlignment="1" applyProtection="1">
      <alignment horizontal="center" vertical="center"/>
      <protection locked="0"/>
    </xf>
    <xf numFmtId="0" fontId="19" fillId="0" borderId="190" xfId="3" applyFont="1" applyBorder="1" applyAlignment="1" applyProtection="1">
      <alignment horizontal="center" vertical="center"/>
      <protection locked="0"/>
    </xf>
    <xf numFmtId="0" fontId="2" fillId="0" borderId="198" xfId="3" applyBorder="1" applyAlignment="1" applyProtection="1">
      <alignment horizontal="center" vertical="center" wrapText="1"/>
      <protection locked="0"/>
    </xf>
    <xf numFmtId="0" fontId="2" fillId="0" borderId="190" xfId="3" applyBorder="1" applyAlignment="1" applyProtection="1">
      <alignment horizontal="center" vertical="center"/>
      <protection locked="0"/>
    </xf>
    <xf numFmtId="0" fontId="2" fillId="0" borderId="199" xfId="3" applyBorder="1" applyAlignment="1" applyProtection="1">
      <alignment horizontal="center" vertical="center"/>
      <protection locked="0"/>
    </xf>
    <xf numFmtId="0" fontId="6" fillId="0" borderId="193" xfId="3" applyFont="1" applyBorder="1" applyAlignment="1" applyProtection="1">
      <alignment horizontal="center" vertical="center" wrapText="1"/>
      <protection locked="0"/>
    </xf>
    <xf numFmtId="0" fontId="6" fillId="0" borderId="188" xfId="3" applyFont="1" applyBorder="1" applyAlignment="1" applyProtection="1">
      <alignment horizontal="center" vertical="center" wrapText="1"/>
      <protection locked="0"/>
    </xf>
    <xf numFmtId="0" fontId="6" fillId="0" borderId="194" xfId="3" applyFont="1" applyBorder="1" applyAlignment="1" applyProtection="1">
      <alignment horizontal="center" vertical="center" wrapText="1"/>
      <protection locked="0"/>
    </xf>
    <xf numFmtId="0" fontId="2" fillId="0" borderId="64" xfId="3" applyBorder="1" applyAlignment="1" applyProtection="1">
      <alignment horizontal="center" vertical="center"/>
      <protection locked="0"/>
    </xf>
    <xf numFmtId="0" fontId="2" fillId="0" borderId="200" xfId="3" applyBorder="1" applyAlignment="1" applyProtection="1">
      <alignment horizontal="center" vertical="center"/>
      <protection locked="0"/>
    </xf>
    <xf numFmtId="0" fontId="20" fillId="0" borderId="198" xfId="3" applyFont="1" applyBorder="1" applyAlignment="1" applyProtection="1">
      <alignment horizontal="center" vertical="center"/>
      <protection locked="0"/>
    </xf>
    <xf numFmtId="0" fontId="20" fillId="0" borderId="190" xfId="3" applyFont="1" applyBorder="1" applyAlignment="1" applyProtection="1">
      <alignment horizontal="center" vertical="center"/>
      <protection locked="0"/>
    </xf>
    <xf numFmtId="0" fontId="20" fillId="0" borderId="199" xfId="3" applyFont="1" applyBorder="1" applyAlignment="1" applyProtection="1">
      <alignment horizontal="center" vertical="center"/>
      <protection locked="0"/>
    </xf>
    <xf numFmtId="0" fontId="20" fillId="0" borderId="192" xfId="3" applyFont="1" applyFill="1" applyBorder="1" applyAlignment="1" applyProtection="1">
      <alignment horizontal="center" vertical="center"/>
      <protection locked="0"/>
    </xf>
    <xf numFmtId="0" fontId="12" fillId="0" borderId="197" xfId="3" applyFont="1" applyBorder="1" applyAlignment="1" applyProtection="1">
      <alignment horizontal="center" vertical="center" wrapText="1" shrinkToFit="1"/>
      <protection locked="0"/>
    </xf>
    <xf numFmtId="0" fontId="12" fillId="0" borderId="190" xfId="3" applyFont="1" applyBorder="1" applyAlignment="1" applyProtection="1">
      <alignment horizontal="center" vertical="center" wrapText="1" shrinkToFit="1"/>
      <protection locked="0"/>
    </xf>
    <xf numFmtId="0" fontId="12" fillId="0" borderId="198" xfId="3" applyFont="1" applyBorder="1" applyAlignment="1" applyProtection="1">
      <alignment horizontal="center" vertical="center" wrapText="1"/>
      <protection locked="0"/>
    </xf>
    <xf numFmtId="0" fontId="12" fillId="0" borderId="190" xfId="3" applyFont="1" applyBorder="1" applyAlignment="1" applyProtection="1">
      <alignment horizontal="center" vertical="center" wrapText="1"/>
      <protection locked="0"/>
    </xf>
    <xf numFmtId="0" fontId="12" fillId="0" borderId="199" xfId="3" applyFont="1" applyBorder="1" applyAlignment="1" applyProtection="1">
      <alignment horizontal="center" vertical="center" wrapText="1"/>
      <protection locked="0"/>
    </xf>
    <xf numFmtId="0" fontId="19" fillId="0" borderId="0" xfId="3" applyFont="1" applyBorder="1" applyAlignment="1" applyProtection="1">
      <alignment horizontal="center" vertical="center"/>
      <protection locked="0"/>
    </xf>
    <xf numFmtId="0" fontId="20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Border="1" applyAlignment="1" applyProtection="1">
      <alignment horizontal="center" vertical="center" wrapText="1" shrinkToFit="1"/>
      <protection locked="0"/>
    </xf>
    <xf numFmtId="0" fontId="12" fillId="0" borderId="0" xfId="3" applyFont="1" applyBorder="1" applyAlignment="1" applyProtection="1">
      <alignment horizontal="center" vertical="center" wrapText="1"/>
      <protection locked="0"/>
    </xf>
    <xf numFmtId="49" fontId="13" fillId="0" borderId="192" xfId="3" applyNumberFormat="1" applyFont="1" applyFill="1" applyBorder="1" applyAlignment="1" applyProtection="1">
      <alignment vertical="center"/>
      <protection locked="0"/>
    </xf>
    <xf numFmtId="0" fontId="3" fillId="0" borderId="27" xfId="3" applyFont="1" applyBorder="1" applyAlignment="1" applyProtection="1">
      <alignment horizontal="center" vertical="top"/>
      <protection locked="0"/>
    </xf>
    <xf numFmtId="0" fontId="15" fillId="0" borderId="0" xfId="3" applyFont="1" applyBorder="1" applyAlignment="1" applyProtection="1">
      <alignment vertical="center"/>
      <protection locked="0"/>
    </xf>
    <xf numFmtId="0" fontId="3" fillId="0" borderId="192" xfId="3" applyFont="1" applyFill="1" applyBorder="1" applyAlignment="1" applyProtection="1">
      <alignment vertical="center"/>
      <protection locked="0"/>
    </xf>
    <xf numFmtId="0" fontId="19" fillId="0" borderId="190" xfId="3" applyFont="1" applyBorder="1" applyAlignment="1" applyProtection="1">
      <alignment horizontal="center" vertical="center" wrapText="1"/>
      <protection locked="0"/>
    </xf>
    <xf numFmtId="0" fontId="19" fillId="0" borderId="201" xfId="3" applyFont="1" applyBorder="1" applyAlignment="1" applyProtection="1">
      <alignment horizontal="center" vertical="center" wrapText="1"/>
      <protection locked="0"/>
    </xf>
    <xf numFmtId="49" fontId="20" fillId="0" borderId="190" xfId="1" applyNumberFormat="1" applyFont="1" applyBorder="1" applyAlignment="1" applyProtection="1">
      <alignment horizontal="center" vertical="center"/>
      <protection locked="0"/>
    </xf>
    <xf numFmtId="49" fontId="20" fillId="0" borderId="192" xfId="1" applyNumberFormat="1" applyFont="1" applyFill="1" applyBorder="1" applyAlignment="1" applyProtection="1">
      <alignment horizontal="center" vertical="center"/>
      <protection locked="0"/>
    </xf>
    <xf numFmtId="0" fontId="10" fillId="0" borderId="27" xfId="3" applyFont="1" applyBorder="1" applyAlignment="1" applyProtection="1">
      <alignment horizontal="center" vertical="center"/>
      <protection locked="0"/>
    </xf>
    <xf numFmtId="0" fontId="12" fillId="0" borderId="64" xfId="3" applyFont="1" applyBorder="1" applyAlignment="1" applyProtection="1">
      <alignment horizontal="center" vertical="center" wrapText="1" shrinkToFit="1"/>
      <protection locked="0"/>
    </xf>
    <xf numFmtId="0" fontId="12" fillId="0" borderId="202" xfId="3" applyFont="1" applyBorder="1" applyAlignment="1" applyProtection="1">
      <alignment horizontal="center" vertical="center" wrapText="1" shrinkToFit="1"/>
      <protection locked="0"/>
    </xf>
    <xf numFmtId="0" fontId="18" fillId="0" borderId="64" xfId="3" applyFont="1" applyBorder="1" applyAlignment="1" applyProtection="1">
      <alignment horizontal="center" vertical="center"/>
      <protection locked="0"/>
    </xf>
    <xf numFmtId="0" fontId="18" fillId="0" borderId="200" xfId="3" applyFont="1" applyBorder="1" applyAlignment="1" applyProtection="1">
      <alignment horizontal="center" vertical="center"/>
      <protection locked="0"/>
    </xf>
    <xf numFmtId="0" fontId="12" fillId="0" borderId="197" xfId="3" applyFont="1" applyBorder="1" applyAlignment="1" applyProtection="1">
      <alignment horizontal="center" vertical="center"/>
      <protection locked="0"/>
    </xf>
    <xf numFmtId="0" fontId="12" fillId="0" borderId="190" xfId="3" applyFont="1" applyBorder="1" applyAlignment="1" applyProtection="1">
      <alignment horizontal="center" vertical="center"/>
      <protection locked="0"/>
    </xf>
    <xf numFmtId="0" fontId="12" fillId="0" borderId="201" xfId="3" applyFont="1" applyBorder="1" applyAlignment="1" applyProtection="1">
      <alignment horizontal="center" vertical="center"/>
      <protection locked="0"/>
    </xf>
    <xf numFmtId="49" fontId="18" fillId="0" borderId="198" xfId="3" applyNumberFormat="1" applyFont="1" applyBorder="1" applyAlignment="1" applyProtection="1">
      <alignment horizontal="center" vertical="center"/>
      <protection locked="0"/>
    </xf>
    <xf numFmtId="49" fontId="18" fillId="0" borderId="190" xfId="3" applyNumberFormat="1" applyFont="1" applyBorder="1" applyAlignment="1" applyProtection="1">
      <alignment horizontal="center" vertical="center"/>
      <protection locked="0"/>
    </xf>
    <xf numFmtId="49" fontId="18" fillId="0" borderId="191" xfId="3" applyNumberFormat="1" applyFont="1" applyBorder="1" applyAlignment="1" applyProtection="1">
      <alignment horizontal="center" vertical="center"/>
      <protection locked="0"/>
    </xf>
    <xf numFmtId="0" fontId="12" fillId="0" borderId="189" xfId="3" applyFont="1" applyBorder="1" applyAlignment="1" applyProtection="1">
      <alignment horizontal="center" vertical="center"/>
      <protection locked="0"/>
    </xf>
    <xf numFmtId="49" fontId="18" fillId="0" borderId="199" xfId="3" applyNumberFormat="1" applyFont="1" applyBorder="1" applyAlignment="1" applyProtection="1">
      <alignment horizontal="center" vertical="center"/>
      <protection locked="0"/>
    </xf>
    <xf numFmtId="177" fontId="20" fillId="0" borderId="192" xfId="1" applyNumberFormat="1" applyFont="1" applyFill="1" applyBorder="1" applyAlignment="1" applyProtection="1">
      <alignment horizontal="right" vertical="center"/>
      <protection locked="0"/>
    </xf>
    <xf numFmtId="0" fontId="3" fillId="0" borderId="27" xfId="3" applyFont="1" applyBorder="1" applyAlignment="1" applyProtection="1">
      <alignment vertical="top"/>
      <protection locked="0"/>
    </xf>
    <xf numFmtId="0" fontId="2" fillId="0" borderId="0" xfId="3" applyBorder="1" applyAlignment="1" applyProtection="1">
      <alignment horizontal="center" vertical="center" wrapText="1"/>
      <protection locked="0"/>
    </xf>
    <xf numFmtId="177" fontId="20" fillId="0" borderId="64" xfId="1" applyNumberFormat="1" applyFont="1" applyBorder="1" applyAlignment="1" applyProtection="1">
      <alignment horizontal="right" vertical="center"/>
      <protection locked="0"/>
    </xf>
    <xf numFmtId="177" fontId="20" fillId="0" borderId="200" xfId="1" applyNumberFormat="1" applyFont="1" applyBorder="1" applyAlignment="1" applyProtection="1">
      <alignment horizontal="right" vertical="center"/>
      <protection locked="0"/>
    </xf>
    <xf numFmtId="0" fontId="2" fillId="0" borderId="197" xfId="3" applyBorder="1" applyAlignment="1" applyProtection="1">
      <alignment horizontal="center" vertical="center"/>
      <protection locked="0"/>
    </xf>
    <xf numFmtId="0" fontId="2" fillId="0" borderId="201" xfId="3" applyBorder="1" applyAlignment="1" applyProtection="1">
      <alignment horizontal="center" vertical="center"/>
      <protection locked="0"/>
    </xf>
    <xf numFmtId="177" fontId="20" fillId="0" borderId="198" xfId="1" applyNumberFormat="1" applyFont="1" applyBorder="1" applyAlignment="1" applyProtection="1">
      <alignment horizontal="right" vertical="center"/>
      <protection locked="0"/>
    </xf>
    <xf numFmtId="177" fontId="20" fillId="0" borderId="190" xfId="1" applyNumberFormat="1" applyFont="1" applyBorder="1" applyAlignment="1" applyProtection="1">
      <alignment horizontal="right" vertical="center"/>
      <protection locked="0"/>
    </xf>
    <xf numFmtId="177" fontId="20" fillId="0" borderId="199" xfId="1" applyNumberFormat="1" applyFont="1" applyBorder="1" applyAlignment="1" applyProtection="1">
      <alignment horizontal="right" vertical="center"/>
      <protection locked="0"/>
    </xf>
    <xf numFmtId="0" fontId="2" fillId="0" borderId="202" xfId="3" applyBorder="1" applyAlignment="1" applyProtection="1">
      <alignment horizontal="center" vertical="center"/>
      <protection locked="0"/>
    </xf>
    <xf numFmtId="177" fontId="20" fillId="2" borderId="198" xfId="1" applyNumberFormat="1" applyFont="1" applyFill="1" applyBorder="1" applyAlignment="1" applyProtection="1">
      <alignment horizontal="right" vertical="center"/>
    </xf>
    <xf numFmtId="177" fontId="20" fillId="2" borderId="190" xfId="1" applyNumberFormat="1" applyFont="1" applyFill="1" applyBorder="1" applyAlignment="1" applyProtection="1">
      <alignment horizontal="right" vertical="center"/>
    </xf>
    <xf numFmtId="177" fontId="20" fillId="2" borderId="199" xfId="1" applyNumberFormat="1" applyFont="1" applyFill="1" applyBorder="1" applyAlignment="1" applyProtection="1">
      <alignment horizontal="right" vertical="center"/>
    </xf>
    <xf numFmtId="177" fontId="20" fillId="0" borderId="192" xfId="1" applyNumberFormat="1" applyFont="1" applyFill="1" applyBorder="1" applyAlignment="1" applyProtection="1">
      <alignment horizontal="right" vertical="center"/>
    </xf>
    <xf numFmtId="0" fontId="9" fillId="0" borderId="188" xfId="3" applyFont="1" applyBorder="1" applyAlignment="1" applyProtection="1">
      <alignment horizontal="center" vertical="center" wrapText="1"/>
      <protection locked="0"/>
    </xf>
    <xf numFmtId="177" fontId="2" fillId="4" borderId="188" xfId="1" applyNumberFormat="1" applyFont="1" applyFill="1" applyBorder="1" applyAlignment="1" applyProtection="1">
      <alignment horizontal="center" vertical="center"/>
    </xf>
    <xf numFmtId="49" fontId="3" fillId="0" borderId="0" xfId="3" applyNumberFormat="1" applyFont="1" applyBorder="1" applyAlignment="1" applyProtection="1">
      <alignment horizontal="center" vertical="center"/>
      <protection locked="0"/>
    </xf>
    <xf numFmtId="0" fontId="3" fillId="0" borderId="0" xfId="3" applyFont="1" applyBorder="1" applyAlignment="1" applyProtection="1">
      <alignment horizontal="center" vertical="center" wrapText="1"/>
      <protection locked="0"/>
    </xf>
    <xf numFmtId="0" fontId="5" fillId="0" borderId="0" xfId="3" applyFont="1" applyBorder="1" applyAlignment="1" applyProtection="1">
      <alignment vertical="center" wrapText="1"/>
      <protection locked="0"/>
    </xf>
    <xf numFmtId="0" fontId="5" fillId="0" borderId="192" xfId="3" applyFont="1" applyFill="1" applyBorder="1" applyAlignment="1" applyProtection="1">
      <alignment vertical="center" wrapText="1"/>
      <protection locked="0"/>
    </xf>
    <xf numFmtId="0" fontId="10" fillId="0" borderId="203" xfId="3" applyFont="1" applyBorder="1" applyAlignment="1" applyProtection="1">
      <alignment horizontal="center" vertical="top"/>
      <protection locked="0"/>
    </xf>
    <xf numFmtId="0" fontId="9" fillId="0" borderId="192" xfId="3" applyFont="1" applyFill="1" applyBorder="1" applyAlignment="1" applyProtection="1">
      <alignment horizontal="center" vertical="center"/>
      <protection locked="0"/>
    </xf>
    <xf numFmtId="0" fontId="10" fillId="0" borderId="27" xfId="3" applyFont="1" applyBorder="1" applyAlignment="1" applyProtection="1">
      <alignment horizontal="center" vertical="top"/>
      <protection locked="0"/>
    </xf>
    <xf numFmtId="41" fontId="13" fillId="0" borderId="192" xfId="1" applyFont="1" applyFill="1" applyBorder="1" applyAlignment="1" applyProtection="1">
      <alignment horizontal="right" vertical="center"/>
      <protection locked="0"/>
    </xf>
    <xf numFmtId="0" fontId="13" fillId="0" borderId="120" xfId="3" applyFont="1" applyBorder="1" applyAlignment="1" applyProtection="1">
      <alignment horizontal="center" vertical="center"/>
      <protection locked="0"/>
    </xf>
    <xf numFmtId="0" fontId="13" fillId="0" borderId="127" xfId="3" applyFont="1" applyBorder="1" applyAlignment="1" applyProtection="1">
      <alignment horizontal="center" vertical="center"/>
      <protection locked="0"/>
    </xf>
    <xf numFmtId="9" fontId="10" fillId="0" borderId="204" xfId="2" applyFont="1" applyBorder="1" applyAlignment="1" applyProtection="1">
      <alignment horizontal="center" vertical="center"/>
    </xf>
    <xf numFmtId="9" fontId="10" fillId="0" borderId="205" xfId="2" applyFont="1" applyBorder="1" applyAlignment="1" applyProtection="1">
      <alignment horizontal="center" vertical="center"/>
    </xf>
    <xf numFmtId="9" fontId="10" fillId="0" borderId="206" xfId="2" applyFont="1" applyBorder="1" applyAlignment="1" applyProtection="1">
      <alignment horizontal="center" vertical="center"/>
    </xf>
    <xf numFmtId="41" fontId="13" fillId="2" borderId="207" xfId="1" applyFont="1" applyFill="1" applyBorder="1" applyAlignment="1" applyProtection="1">
      <alignment horizontal="right" vertical="center"/>
    </xf>
    <xf numFmtId="41" fontId="13" fillId="2" borderId="208" xfId="1" applyFont="1" applyFill="1" applyBorder="1" applyAlignment="1" applyProtection="1">
      <alignment horizontal="right" vertical="center"/>
    </xf>
    <xf numFmtId="41" fontId="13" fillId="0" borderId="192" xfId="1" applyFont="1" applyFill="1" applyBorder="1" applyAlignment="1" applyProtection="1">
      <alignment horizontal="right" vertical="center"/>
    </xf>
    <xf numFmtId="0" fontId="13" fillId="0" borderId="10" xfId="3" applyFont="1" applyBorder="1" applyAlignment="1" applyProtection="1">
      <alignment horizontal="center" vertical="center"/>
      <protection locked="0"/>
    </xf>
    <xf numFmtId="0" fontId="13" fillId="0" borderId="9" xfId="3" applyFont="1" applyBorder="1" applyAlignment="1" applyProtection="1">
      <alignment horizontal="center" vertical="center"/>
      <protection locked="0"/>
    </xf>
    <xf numFmtId="0" fontId="13" fillId="0" borderId="209" xfId="3" applyFont="1" applyBorder="1" applyAlignment="1" applyProtection="1">
      <alignment horizontal="center" vertical="center"/>
      <protection locked="0"/>
    </xf>
    <xf numFmtId="0" fontId="22" fillId="0" borderId="114" xfId="3" applyFont="1" applyBorder="1" applyAlignment="1" applyProtection="1">
      <alignment horizontal="center" vertical="center" wrapText="1"/>
      <protection locked="0"/>
    </xf>
    <xf numFmtId="0" fontId="22" fillId="0" borderId="120" xfId="3" applyFont="1" applyBorder="1" applyAlignment="1" applyProtection="1">
      <alignment horizontal="center" vertical="center" wrapText="1"/>
      <protection locked="0"/>
    </xf>
    <xf numFmtId="0" fontId="22" fillId="0" borderId="127" xfId="3" applyFont="1" applyBorder="1" applyAlignment="1" applyProtection="1">
      <alignment horizontal="center" vertical="center" wrapText="1"/>
      <protection locked="0"/>
    </xf>
    <xf numFmtId="176" fontId="9" fillId="0" borderId="204" xfId="3" applyNumberFormat="1" applyFont="1" applyBorder="1" applyAlignment="1">
      <alignment horizontal="right" vertical="center"/>
    </xf>
    <xf numFmtId="176" fontId="9" fillId="0" borderId="205" xfId="3" applyNumberFormat="1" applyFont="1" applyBorder="1" applyAlignment="1">
      <alignment horizontal="right" vertical="center"/>
    </xf>
    <xf numFmtId="176" fontId="9" fillId="0" borderId="205" xfId="3" applyNumberFormat="1" applyFont="1" applyBorder="1" applyAlignment="1">
      <alignment horizontal="left" vertical="center"/>
    </xf>
    <xf numFmtId="176" fontId="9" fillId="0" borderId="206" xfId="3" applyNumberFormat="1" applyFont="1" applyBorder="1" applyAlignment="1">
      <alignment horizontal="left" vertical="center"/>
    </xf>
    <xf numFmtId="41" fontId="13" fillId="2" borderId="210" xfId="1" applyFont="1" applyFill="1" applyBorder="1" applyAlignment="1" applyProtection="1">
      <alignment horizontal="right" vertical="center"/>
    </xf>
    <xf numFmtId="41" fontId="13" fillId="2" borderId="211" xfId="1" applyFont="1" applyFill="1" applyBorder="1" applyAlignment="1" applyProtection="1">
      <alignment horizontal="right" vertical="center"/>
    </xf>
    <xf numFmtId="0" fontId="3" fillId="0" borderId="212" xfId="3" applyFont="1" applyBorder="1" applyAlignment="1" applyProtection="1">
      <alignment vertical="center"/>
      <protection locked="0"/>
    </xf>
    <xf numFmtId="0" fontId="3" fillId="0" borderId="64" xfId="3" applyFont="1" applyBorder="1" applyAlignment="1" applyProtection="1">
      <alignment vertical="center"/>
      <protection locked="0"/>
    </xf>
    <xf numFmtId="0" fontId="3" fillId="0" borderId="213" xfId="3" applyFont="1" applyFill="1" applyBorder="1" applyAlignment="1" applyProtection="1">
      <alignment vertical="center"/>
      <protection locked="0"/>
    </xf>
  </cellXfs>
  <cellStyles count="5">
    <cellStyle name="パーセント" xfId="2" builtinId="5"/>
    <cellStyle name="桁区切り" xfId="1" builtinId="6"/>
    <cellStyle name="標準" xfId="0" builtinId="0"/>
    <cellStyle name="標準 2" xfId="4" xr:uid="{806D9F9E-8942-46A5-8BCD-9FE8DE392821}"/>
    <cellStyle name="標準_請求書原紙" xfId="3" xr:uid="{B123D7C2-3A6A-4DFA-A5DE-BE3667547D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12</xdr:row>
          <xdr:rowOff>114300</xdr:rowOff>
        </xdr:from>
        <xdr:to>
          <xdr:col>32</xdr:col>
          <xdr:colOff>104775</xdr:colOff>
          <xdr:row>14</xdr:row>
          <xdr:rowOff>85725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77934</xdr:colOff>
      <xdr:row>3</xdr:row>
      <xdr:rowOff>51955</xdr:rowOff>
    </xdr:from>
    <xdr:to>
      <xdr:col>12</xdr:col>
      <xdr:colOff>25244</xdr:colOff>
      <xdr:row>4</xdr:row>
      <xdr:rowOff>112092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24162DD-3FEB-460F-92A3-46E066623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479" y="701387"/>
          <a:ext cx="1246174" cy="259296"/>
        </a:xfrm>
        <a:prstGeom prst="rect">
          <a:avLst/>
        </a:prstGeom>
      </xdr:spPr>
    </xdr:pic>
    <xdr:clientData/>
  </xdr:twoCellAnchor>
  <xdr:twoCellAnchor editAs="oneCell">
    <xdr:from>
      <xdr:col>34</xdr:col>
      <xdr:colOff>99965</xdr:colOff>
      <xdr:row>31</xdr:row>
      <xdr:rowOff>51954</xdr:rowOff>
    </xdr:from>
    <xdr:to>
      <xdr:col>34</xdr:col>
      <xdr:colOff>1012406</xdr:colOff>
      <xdr:row>35</xdr:row>
      <xdr:rowOff>269550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2901A9B-73C5-4D28-ADD7-D4EAA073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8515" y="6900429"/>
          <a:ext cx="915904" cy="147489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34</xdr:col>
      <xdr:colOff>80261</xdr:colOff>
      <xdr:row>40</xdr:row>
      <xdr:rowOff>25978</xdr:rowOff>
    </xdr:from>
    <xdr:to>
      <xdr:col>34</xdr:col>
      <xdr:colOff>1055716</xdr:colOff>
      <xdr:row>42</xdr:row>
      <xdr:rowOff>302361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0E1CF1E-DC29-4E1E-A1E2-86FD159D0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67306" y="9646228"/>
          <a:ext cx="975455" cy="89983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32</xdr:col>
      <xdr:colOff>17319</xdr:colOff>
      <xdr:row>27</xdr:row>
      <xdr:rowOff>43296</xdr:rowOff>
    </xdr:from>
    <xdr:to>
      <xdr:col>34</xdr:col>
      <xdr:colOff>129887</xdr:colOff>
      <xdr:row>27</xdr:row>
      <xdr:rowOff>199160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94421A73-EFD4-B474-15FF-A09C7C989804}"/>
            </a:ext>
          </a:extLst>
        </xdr:cNvPr>
        <xdr:cNvCxnSpPr/>
      </xdr:nvCxnSpPr>
      <xdr:spPr>
        <a:xfrm flipH="1">
          <a:off x="7005205" y="5611091"/>
          <a:ext cx="528205" cy="15586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26</xdr:row>
      <xdr:rowOff>285750</xdr:rowOff>
    </xdr:from>
    <xdr:to>
      <xdr:col>33</xdr:col>
      <xdr:colOff>173182</xdr:colOff>
      <xdr:row>29</xdr:row>
      <xdr:rowOff>51955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6DA628E-A7EB-4CA4-B349-C1D11E6BB183}"/>
            </a:ext>
          </a:extLst>
        </xdr:cNvPr>
        <xdr:cNvCxnSpPr/>
      </xdr:nvCxnSpPr>
      <xdr:spPr>
        <a:xfrm flipH="1" flipV="1">
          <a:off x="3446318" y="5472545"/>
          <a:ext cx="3714750" cy="77066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160626</xdr:colOff>
      <xdr:row>12</xdr:row>
      <xdr:rowOff>8659</xdr:rowOff>
    </xdr:from>
    <xdr:to>
      <xdr:col>33</xdr:col>
      <xdr:colOff>190501</xdr:colOff>
      <xdr:row>12</xdr:row>
      <xdr:rowOff>114300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A740C55F-5C90-4E26-B736-2F68ED881ED1}"/>
            </a:ext>
          </a:extLst>
        </xdr:cNvPr>
        <xdr:cNvCxnSpPr>
          <a:endCxn id="7169" idx="0"/>
        </xdr:cNvCxnSpPr>
      </xdr:nvCxnSpPr>
      <xdr:spPr>
        <a:xfrm flipH="1">
          <a:off x="6932035" y="2450523"/>
          <a:ext cx="462830" cy="105641"/>
        </a:xfrm>
        <a:prstGeom prst="straightConnector1">
          <a:avLst/>
        </a:prstGeom>
        <a:ln w="28575">
          <a:solidFill>
            <a:schemeClr val="accent4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17318</xdr:colOff>
      <xdr:row>40</xdr:row>
      <xdr:rowOff>259773</xdr:rowOff>
    </xdr:from>
    <xdr:to>
      <xdr:col>34</xdr:col>
      <xdr:colOff>17319</xdr:colOff>
      <xdr:row>41</xdr:row>
      <xdr:rowOff>86591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DDF8B936-9F24-4A31-B80C-41430F0D1835}"/>
            </a:ext>
          </a:extLst>
        </xdr:cNvPr>
        <xdr:cNvCxnSpPr/>
      </xdr:nvCxnSpPr>
      <xdr:spPr>
        <a:xfrm flipH="1">
          <a:off x="4113068" y="9880023"/>
          <a:ext cx="3091296" cy="138545"/>
        </a:xfrm>
        <a:prstGeom prst="straightConnector1">
          <a:avLst/>
        </a:prstGeom>
        <a:ln w="28575">
          <a:solidFill>
            <a:schemeClr val="accent6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43295</xdr:colOff>
      <xdr:row>30</xdr:row>
      <xdr:rowOff>181840</xdr:rowOff>
    </xdr:from>
    <xdr:ext cx="4978978" cy="45910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F444AA7-38B4-8066-7331-A4926229DF1A}"/>
            </a:ext>
          </a:extLst>
        </xdr:cNvPr>
        <xdr:cNvSpPr txBox="1"/>
      </xdr:nvSpPr>
      <xdr:spPr>
        <a:xfrm>
          <a:off x="458931" y="6684817"/>
          <a:ext cx="4978978" cy="459100"/>
        </a:xfrm>
        <a:prstGeom prst="rect">
          <a:avLst/>
        </a:prstGeom>
        <a:ln w="28575">
          <a:solidFill>
            <a:srgbClr val="7030A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 kern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課税区分が異なる場合は、それぞれ分けてご入力をお願いいたします。　　          　内訳明細が別にある場合は、「別紙明細の通り」とご記入いただいても構いません。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12</xdr:row>
          <xdr:rowOff>114300</xdr:rowOff>
        </xdr:from>
        <xdr:to>
          <xdr:col>32</xdr:col>
          <xdr:colOff>104775</xdr:colOff>
          <xdr:row>14</xdr:row>
          <xdr:rowOff>85725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77934</xdr:colOff>
      <xdr:row>3</xdr:row>
      <xdr:rowOff>51955</xdr:rowOff>
    </xdr:from>
    <xdr:to>
      <xdr:col>12</xdr:col>
      <xdr:colOff>25244</xdr:colOff>
      <xdr:row>4</xdr:row>
      <xdr:rowOff>112092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1203DD9-5493-471C-9357-F6F0642A6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3334" y="709180"/>
          <a:ext cx="1261760" cy="260162"/>
        </a:xfrm>
        <a:prstGeom prst="rect">
          <a:avLst/>
        </a:prstGeom>
      </xdr:spPr>
    </xdr:pic>
    <xdr:clientData/>
  </xdr:twoCellAnchor>
  <xdr:twoCellAnchor editAs="oneCell">
    <xdr:from>
      <xdr:col>33</xdr:col>
      <xdr:colOff>99965</xdr:colOff>
      <xdr:row>31</xdr:row>
      <xdr:rowOff>51954</xdr:rowOff>
    </xdr:from>
    <xdr:to>
      <xdr:col>33</xdr:col>
      <xdr:colOff>1012405</xdr:colOff>
      <xdr:row>35</xdr:row>
      <xdr:rowOff>269550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40DDA14-D617-D1DC-AE27-799970DED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7010" y="6866659"/>
          <a:ext cx="912440" cy="146450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33</xdr:col>
      <xdr:colOff>99965</xdr:colOff>
      <xdr:row>31</xdr:row>
      <xdr:rowOff>51954</xdr:rowOff>
    </xdr:from>
    <xdr:to>
      <xdr:col>33</xdr:col>
      <xdr:colOff>1012406</xdr:colOff>
      <xdr:row>35</xdr:row>
      <xdr:rowOff>269550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8EB513-F927-4AD9-B3CA-75743C35B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8490" y="6900429"/>
          <a:ext cx="912441" cy="147489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33</xdr:col>
      <xdr:colOff>80261</xdr:colOff>
      <xdr:row>40</xdr:row>
      <xdr:rowOff>25978</xdr:rowOff>
    </xdr:from>
    <xdr:to>
      <xdr:col>33</xdr:col>
      <xdr:colOff>1055716</xdr:colOff>
      <xdr:row>42</xdr:row>
      <xdr:rowOff>302361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16011E9-D8CF-4E4D-81F5-4557148ED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28786" y="9703378"/>
          <a:ext cx="975455" cy="90503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0F2C7-62E8-4C81-B61D-0E8EE98E7E93}">
  <sheetPr>
    <tabColor rgb="FFFFC000"/>
    <pageSetUpPr fitToPage="1"/>
  </sheetPr>
  <dimension ref="A1:AS46"/>
  <sheetViews>
    <sheetView view="pageBreakPreview" zoomScale="110" zoomScaleNormal="110" zoomScaleSheetLayoutView="110" workbookViewId="0">
      <selection activeCell="AC3" sqref="AC3"/>
    </sheetView>
  </sheetViews>
  <sheetFormatPr defaultRowHeight="12.75" x14ac:dyDescent="0.4"/>
  <cols>
    <col min="1" max="1" width="2.625" style="1" customWidth="1"/>
    <col min="2" max="21" width="2.875" style="1" customWidth="1"/>
    <col min="22" max="24" width="3.125" style="1" customWidth="1"/>
    <col min="25" max="32" width="2.875" style="1" customWidth="1"/>
    <col min="33" max="33" width="2.875" style="407" customWidth="1"/>
    <col min="34" max="34" width="2.625" style="1" customWidth="1"/>
    <col min="35" max="35" width="64.5" style="1" bestFit="1" customWidth="1"/>
    <col min="36" max="36" width="9.5" style="1" bestFit="1" customWidth="1"/>
    <col min="37" max="44" width="9" style="1"/>
    <col min="45" max="45" width="10.5" style="1" bestFit="1" customWidth="1"/>
    <col min="46" max="16384" width="9" style="1"/>
  </cols>
  <sheetData>
    <row r="1" spans="1:35" ht="18" customHeight="1" x14ac:dyDescent="0.4">
      <c r="A1" s="408"/>
      <c r="B1" s="409" t="s">
        <v>20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10"/>
      <c r="AH1" s="12"/>
      <c r="AI1" s="41" t="s">
        <v>57</v>
      </c>
    </row>
    <row r="2" spans="1:35" ht="18" customHeight="1" x14ac:dyDescent="0.4">
      <c r="A2" s="411"/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3"/>
      <c r="AH2" s="12"/>
      <c r="AI2" s="42" t="s">
        <v>66</v>
      </c>
    </row>
    <row r="3" spans="1:35" ht="15.95" customHeight="1" x14ac:dyDescent="0.4">
      <c r="A3" s="414"/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  <c r="AC3" s="415"/>
      <c r="AD3" s="415"/>
      <c r="AE3" s="415"/>
      <c r="AF3" s="415"/>
      <c r="AG3" s="416"/>
      <c r="AH3" s="10"/>
      <c r="AI3" s="42" t="s">
        <v>97</v>
      </c>
    </row>
    <row r="4" spans="1:35" s="15" customFormat="1" ht="15.95" customHeight="1" x14ac:dyDescent="0.4">
      <c r="A4" s="417"/>
      <c r="B4" s="418" t="s">
        <v>41</v>
      </c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9" t="s">
        <v>19</v>
      </c>
      <c r="O4" s="419"/>
      <c r="P4" s="420"/>
      <c r="Q4" s="420"/>
      <c r="R4" s="420"/>
      <c r="S4" s="420"/>
      <c r="T4" s="420"/>
      <c r="U4" s="421" t="s">
        <v>51</v>
      </c>
      <c r="V4" s="422" t="s">
        <v>18</v>
      </c>
      <c r="W4" s="422"/>
      <c r="X4" s="423">
        <v>2025</v>
      </c>
      <c r="Y4" s="423"/>
      <c r="Z4" s="424" t="s">
        <v>17</v>
      </c>
      <c r="AA4" s="423">
        <v>1</v>
      </c>
      <c r="AB4" s="423"/>
      <c r="AC4" s="424" t="s">
        <v>14</v>
      </c>
      <c r="AD4" s="423">
        <v>31</v>
      </c>
      <c r="AE4" s="423"/>
      <c r="AF4" s="424" t="s">
        <v>13</v>
      </c>
      <c r="AG4" s="425"/>
      <c r="AI4" s="42" t="s">
        <v>95</v>
      </c>
    </row>
    <row r="5" spans="1:35" s="15" customFormat="1" ht="15.95" customHeight="1" thickBot="1" x14ac:dyDescent="0.45">
      <c r="A5" s="417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6"/>
      <c r="O5" s="176"/>
      <c r="P5" s="420"/>
      <c r="Q5" s="420"/>
      <c r="R5" s="420"/>
      <c r="S5" s="420"/>
      <c r="T5" s="420"/>
      <c r="U5" s="420"/>
      <c r="V5" s="405"/>
      <c r="W5" s="405"/>
      <c r="X5" s="426"/>
      <c r="Y5" s="426"/>
      <c r="Z5" s="424"/>
      <c r="AA5" s="426"/>
      <c r="AB5" s="426"/>
      <c r="AC5" s="424"/>
      <c r="AD5" s="426"/>
      <c r="AE5" s="426"/>
      <c r="AF5" s="424"/>
      <c r="AG5" s="425"/>
      <c r="AI5" s="42" t="s">
        <v>93</v>
      </c>
    </row>
    <row r="6" spans="1:35" ht="15.95" customHeight="1" thickTop="1" thickBot="1" x14ac:dyDescent="0.45">
      <c r="A6" s="427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21" t="s">
        <v>52</v>
      </c>
      <c r="R6" s="177" t="s">
        <v>43</v>
      </c>
      <c r="S6" s="178"/>
      <c r="T6" s="178"/>
      <c r="U6" s="181" t="s">
        <v>69</v>
      </c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3"/>
      <c r="AG6" s="428"/>
      <c r="AI6" s="42" t="s">
        <v>67</v>
      </c>
    </row>
    <row r="7" spans="1:35" ht="15.95" customHeight="1" thickBot="1" x14ac:dyDescent="0.45">
      <c r="A7" s="429" t="s">
        <v>87</v>
      </c>
      <c r="B7" s="93" t="s">
        <v>22</v>
      </c>
      <c r="C7" s="94"/>
      <c r="D7" s="95"/>
      <c r="E7" s="186" t="s">
        <v>76</v>
      </c>
      <c r="F7" s="187"/>
      <c r="G7" s="187"/>
      <c r="H7" s="187"/>
      <c r="I7" s="187"/>
      <c r="J7" s="187"/>
      <c r="K7" s="187"/>
      <c r="L7" s="187"/>
      <c r="M7" s="187"/>
      <c r="N7" s="187"/>
      <c r="O7" s="188"/>
      <c r="P7" s="406"/>
      <c r="Q7" s="406"/>
      <c r="R7" s="179"/>
      <c r="S7" s="180"/>
      <c r="T7" s="180"/>
      <c r="U7" s="184"/>
      <c r="V7" s="422"/>
      <c r="W7" s="422"/>
      <c r="X7" s="422"/>
      <c r="Y7" s="422"/>
      <c r="Z7" s="422"/>
      <c r="AA7" s="422"/>
      <c r="AB7" s="422"/>
      <c r="AC7" s="422"/>
      <c r="AD7" s="422"/>
      <c r="AE7" s="422"/>
      <c r="AF7" s="185"/>
      <c r="AG7" s="428"/>
      <c r="AI7" s="43" t="s">
        <v>96</v>
      </c>
    </row>
    <row r="8" spans="1:35" ht="15.95" customHeight="1" x14ac:dyDescent="0.4">
      <c r="A8" s="430"/>
      <c r="B8" s="431"/>
      <c r="C8" s="432"/>
      <c r="D8" s="433"/>
      <c r="E8" s="434"/>
      <c r="F8" s="435"/>
      <c r="G8" s="435"/>
      <c r="H8" s="435"/>
      <c r="I8" s="435"/>
      <c r="J8" s="435"/>
      <c r="K8" s="435"/>
      <c r="L8" s="435"/>
      <c r="M8" s="435"/>
      <c r="N8" s="435"/>
      <c r="O8" s="436"/>
      <c r="P8" s="406"/>
      <c r="Q8" s="406"/>
      <c r="R8" s="437" t="s">
        <v>37</v>
      </c>
      <c r="S8" s="438"/>
      <c r="T8" s="438"/>
      <c r="U8" s="439" t="s">
        <v>68</v>
      </c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1"/>
      <c r="AG8" s="428"/>
    </row>
    <row r="9" spans="1:35" ht="15.95" customHeight="1" x14ac:dyDescent="0.4">
      <c r="A9" s="430"/>
      <c r="B9" s="442" t="s">
        <v>23</v>
      </c>
      <c r="C9" s="443"/>
      <c r="D9" s="444"/>
      <c r="E9" s="434" t="s">
        <v>77</v>
      </c>
      <c r="F9" s="435"/>
      <c r="G9" s="435"/>
      <c r="H9" s="435"/>
      <c r="I9" s="435"/>
      <c r="J9" s="435"/>
      <c r="K9" s="435"/>
      <c r="L9" s="435"/>
      <c r="M9" s="435"/>
      <c r="N9" s="435"/>
      <c r="O9" s="436"/>
      <c r="P9" s="406"/>
      <c r="Q9" s="406"/>
      <c r="R9" s="166"/>
      <c r="S9" s="167"/>
      <c r="T9" s="167"/>
      <c r="U9" s="170"/>
      <c r="V9" s="445"/>
      <c r="W9" s="445"/>
      <c r="X9" s="445"/>
      <c r="Y9" s="445"/>
      <c r="Z9" s="445"/>
      <c r="AA9" s="445"/>
      <c r="AB9" s="445"/>
      <c r="AC9" s="445"/>
      <c r="AD9" s="445"/>
      <c r="AE9" s="445"/>
      <c r="AF9" s="446"/>
      <c r="AG9" s="428"/>
      <c r="AI9" s="36" t="s">
        <v>85</v>
      </c>
    </row>
    <row r="10" spans="1:35" ht="15.95" customHeight="1" x14ac:dyDescent="0.4">
      <c r="A10" s="430"/>
      <c r="B10" s="442"/>
      <c r="C10" s="443"/>
      <c r="D10" s="444"/>
      <c r="E10" s="434"/>
      <c r="F10" s="435"/>
      <c r="G10" s="435"/>
      <c r="H10" s="435"/>
      <c r="I10" s="435"/>
      <c r="J10" s="435"/>
      <c r="K10" s="435"/>
      <c r="L10" s="435"/>
      <c r="M10" s="435"/>
      <c r="N10" s="435"/>
      <c r="O10" s="436"/>
      <c r="P10" s="406"/>
      <c r="Q10" s="406"/>
      <c r="R10" s="437" t="s">
        <v>16</v>
      </c>
      <c r="S10" s="438"/>
      <c r="T10" s="438"/>
      <c r="U10" s="447" t="s">
        <v>70</v>
      </c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9"/>
      <c r="AG10" s="450"/>
    </row>
    <row r="11" spans="1:35" ht="15.95" customHeight="1" thickBot="1" x14ac:dyDescent="0.45">
      <c r="A11" s="430"/>
      <c r="B11" s="451" t="s">
        <v>94</v>
      </c>
      <c r="C11" s="452"/>
      <c r="D11" s="452"/>
      <c r="E11" s="453" t="s">
        <v>78</v>
      </c>
      <c r="F11" s="454"/>
      <c r="G11" s="454"/>
      <c r="H11" s="454"/>
      <c r="I11" s="454"/>
      <c r="J11" s="454"/>
      <c r="K11" s="454"/>
      <c r="L11" s="454"/>
      <c r="M11" s="454"/>
      <c r="N11" s="454"/>
      <c r="O11" s="455"/>
      <c r="P11" s="406"/>
      <c r="Q11" s="406"/>
      <c r="R11" s="101"/>
      <c r="S11" s="456"/>
      <c r="T11" s="456"/>
      <c r="U11" s="105"/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106"/>
      <c r="AG11" s="450"/>
      <c r="AH11" s="21"/>
    </row>
    <row r="12" spans="1:35" ht="15.95" customHeight="1" x14ac:dyDescent="0.4">
      <c r="A12" s="430"/>
      <c r="B12" s="197"/>
      <c r="C12" s="458"/>
      <c r="D12" s="458"/>
      <c r="E12" s="204"/>
      <c r="F12" s="459"/>
      <c r="G12" s="459"/>
      <c r="H12" s="459"/>
      <c r="I12" s="459"/>
      <c r="J12" s="459"/>
      <c r="K12" s="459"/>
      <c r="L12" s="459"/>
      <c r="M12" s="459"/>
      <c r="N12" s="459"/>
      <c r="O12" s="205"/>
      <c r="P12" s="406"/>
      <c r="Q12" s="406"/>
      <c r="R12" s="111" t="s">
        <v>15</v>
      </c>
      <c r="S12" s="112"/>
      <c r="T12" s="112"/>
      <c r="U12" s="109" t="s">
        <v>21</v>
      </c>
      <c r="V12" s="107" t="s">
        <v>71</v>
      </c>
      <c r="W12" s="107" t="s">
        <v>29</v>
      </c>
      <c r="X12" s="107" t="s">
        <v>72</v>
      </c>
      <c r="Y12" s="107"/>
      <c r="Z12" s="107" t="s">
        <v>29</v>
      </c>
      <c r="AA12" s="107" t="s">
        <v>73</v>
      </c>
      <c r="AB12" s="107"/>
      <c r="AC12" s="107" t="s">
        <v>29</v>
      </c>
      <c r="AD12" s="107" t="s">
        <v>74</v>
      </c>
      <c r="AE12" s="107"/>
      <c r="AF12" s="48"/>
      <c r="AG12" s="460"/>
      <c r="AH12" s="21"/>
      <c r="AI12" s="52" t="s">
        <v>48</v>
      </c>
    </row>
    <row r="13" spans="1:35" ht="15.95" customHeight="1" thickBot="1" x14ac:dyDescent="0.45">
      <c r="A13" s="430"/>
      <c r="B13" s="199"/>
      <c r="C13" s="200"/>
      <c r="D13" s="200"/>
      <c r="E13" s="206"/>
      <c r="F13" s="207"/>
      <c r="G13" s="207"/>
      <c r="H13" s="207"/>
      <c r="I13" s="207"/>
      <c r="J13" s="207"/>
      <c r="K13" s="207"/>
      <c r="L13" s="207"/>
      <c r="M13" s="207"/>
      <c r="N13" s="207"/>
      <c r="O13" s="208"/>
      <c r="P13" s="406"/>
      <c r="Q13" s="406"/>
      <c r="R13" s="113"/>
      <c r="S13" s="114"/>
      <c r="T13" s="114"/>
      <c r="U13" s="110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49"/>
      <c r="AG13" s="460"/>
      <c r="AI13" s="53" t="s">
        <v>62</v>
      </c>
    </row>
    <row r="14" spans="1:35" ht="15.95" customHeight="1" thickBot="1" x14ac:dyDescent="0.45">
      <c r="A14" s="461"/>
      <c r="B14" s="406"/>
      <c r="C14" s="406"/>
      <c r="D14" s="406"/>
      <c r="E14" s="406"/>
      <c r="F14" s="406"/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6"/>
      <c r="R14" s="50" t="s">
        <v>38</v>
      </c>
      <c r="S14" s="462"/>
      <c r="T14" s="462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  <c r="AF14" s="51"/>
      <c r="AG14" s="463"/>
      <c r="AI14" s="53" t="s">
        <v>49</v>
      </c>
    </row>
    <row r="15" spans="1:35" ht="14.25" customHeight="1" x14ac:dyDescent="0.4">
      <c r="A15" s="429" t="s">
        <v>88</v>
      </c>
      <c r="B15" s="209" t="s">
        <v>42</v>
      </c>
      <c r="C15" s="210"/>
      <c r="D15" s="211"/>
      <c r="E15" s="328" t="s">
        <v>79</v>
      </c>
      <c r="F15" s="329"/>
      <c r="G15" s="329"/>
      <c r="H15" s="329"/>
      <c r="I15" s="329"/>
      <c r="J15" s="329"/>
      <c r="K15" s="329"/>
      <c r="L15" s="329"/>
      <c r="M15" s="329"/>
      <c r="N15" s="329"/>
      <c r="O15" s="330"/>
      <c r="P15" s="406"/>
      <c r="Q15" s="406"/>
      <c r="R15" s="121" t="s">
        <v>39</v>
      </c>
      <c r="S15" s="464"/>
      <c r="T15" s="465"/>
      <c r="U15" s="466" t="s">
        <v>75</v>
      </c>
      <c r="V15" s="466"/>
      <c r="W15" s="466"/>
      <c r="X15" s="466"/>
      <c r="Y15" s="466"/>
      <c r="Z15" s="466"/>
      <c r="AA15" s="466"/>
      <c r="AB15" s="466"/>
      <c r="AC15" s="466"/>
      <c r="AD15" s="466"/>
      <c r="AE15" s="466"/>
      <c r="AF15" s="128"/>
      <c r="AG15" s="467"/>
      <c r="AI15" s="54"/>
    </row>
    <row r="16" spans="1:35" ht="15.95" customHeight="1" thickBot="1" x14ac:dyDescent="0.45">
      <c r="A16" s="468"/>
      <c r="B16" s="212"/>
      <c r="C16" s="469"/>
      <c r="D16" s="470"/>
      <c r="E16" s="331"/>
      <c r="F16" s="471"/>
      <c r="G16" s="471"/>
      <c r="H16" s="471"/>
      <c r="I16" s="471"/>
      <c r="J16" s="471"/>
      <c r="K16" s="471"/>
      <c r="L16" s="471"/>
      <c r="M16" s="471"/>
      <c r="N16" s="471"/>
      <c r="O16" s="472"/>
      <c r="P16" s="22"/>
      <c r="Q16" s="22"/>
      <c r="R16" s="124"/>
      <c r="S16" s="125"/>
      <c r="T16" s="126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30"/>
      <c r="AG16" s="467"/>
      <c r="AI16" s="55" t="s">
        <v>50</v>
      </c>
    </row>
    <row r="17" spans="1:45" ht="15.95" customHeight="1" thickBot="1" x14ac:dyDescent="0.45">
      <c r="A17" s="468"/>
      <c r="B17" s="473" t="s">
        <v>91</v>
      </c>
      <c r="C17" s="474"/>
      <c r="D17" s="475"/>
      <c r="E17" s="476" t="s">
        <v>80</v>
      </c>
      <c r="F17" s="477"/>
      <c r="G17" s="477"/>
      <c r="H17" s="478"/>
      <c r="I17" s="479" t="s">
        <v>92</v>
      </c>
      <c r="J17" s="474"/>
      <c r="K17" s="475"/>
      <c r="L17" s="476" t="s">
        <v>81</v>
      </c>
      <c r="M17" s="477"/>
      <c r="N17" s="477"/>
      <c r="O17" s="480"/>
      <c r="P17" s="22"/>
      <c r="Q17" s="22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6"/>
      <c r="AF17" s="406"/>
      <c r="AG17" s="463"/>
      <c r="AH17" s="6"/>
    </row>
    <row r="18" spans="1:45" ht="15.95" customHeight="1" thickBot="1" x14ac:dyDescent="0.45">
      <c r="A18" s="427"/>
      <c r="B18" s="327"/>
      <c r="C18" s="225"/>
      <c r="D18" s="226"/>
      <c r="E18" s="218"/>
      <c r="F18" s="219"/>
      <c r="G18" s="219"/>
      <c r="H18" s="325"/>
      <c r="I18" s="224"/>
      <c r="J18" s="225"/>
      <c r="K18" s="226"/>
      <c r="L18" s="218"/>
      <c r="M18" s="219"/>
      <c r="N18" s="219"/>
      <c r="O18" s="220"/>
      <c r="P18" s="22"/>
      <c r="Q18" s="35" t="s">
        <v>89</v>
      </c>
      <c r="R18" s="158" t="s">
        <v>31</v>
      </c>
      <c r="S18" s="159"/>
      <c r="T18" s="159"/>
      <c r="U18" s="159"/>
      <c r="V18" s="159"/>
      <c r="W18" s="159"/>
      <c r="X18" s="160"/>
      <c r="Y18" s="140">
        <v>200000</v>
      </c>
      <c r="Z18" s="141"/>
      <c r="AA18" s="141"/>
      <c r="AB18" s="141"/>
      <c r="AC18" s="141"/>
      <c r="AD18" s="141"/>
      <c r="AE18" s="141"/>
      <c r="AF18" s="142"/>
      <c r="AG18" s="481"/>
      <c r="AH18" s="6"/>
    </row>
    <row r="19" spans="1:45" ht="15.95" customHeight="1" thickBot="1" x14ac:dyDescent="0.45">
      <c r="A19" s="482"/>
      <c r="B19" s="406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22"/>
      <c r="Q19" s="22"/>
      <c r="R19" s="161"/>
      <c r="S19" s="162"/>
      <c r="T19" s="162"/>
      <c r="U19" s="162"/>
      <c r="V19" s="162"/>
      <c r="W19" s="162"/>
      <c r="X19" s="163"/>
      <c r="Y19" s="143"/>
      <c r="Z19" s="144"/>
      <c r="AA19" s="144"/>
      <c r="AB19" s="144"/>
      <c r="AC19" s="144"/>
      <c r="AD19" s="144"/>
      <c r="AE19" s="144"/>
      <c r="AF19" s="145"/>
      <c r="AG19" s="481"/>
      <c r="AH19" s="6"/>
    </row>
    <row r="20" spans="1:45" ht="15.95" customHeight="1" thickTop="1" thickBot="1" x14ac:dyDescent="0.45">
      <c r="A20" s="482"/>
      <c r="B20" s="406"/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22"/>
      <c r="Q20" s="22"/>
      <c r="R20" s="146" t="s">
        <v>30</v>
      </c>
      <c r="S20" s="483"/>
      <c r="T20" s="483"/>
      <c r="U20" s="483"/>
      <c r="V20" s="483"/>
      <c r="W20" s="483"/>
      <c r="X20" s="148"/>
      <c r="Y20" s="115">
        <v>1000000</v>
      </c>
      <c r="Z20" s="116"/>
      <c r="AA20" s="116"/>
      <c r="AB20" s="116"/>
      <c r="AC20" s="116"/>
      <c r="AD20" s="116"/>
      <c r="AE20" s="116"/>
      <c r="AF20" s="117"/>
      <c r="AG20" s="481"/>
    </row>
    <row r="21" spans="1:45" ht="15.95" customHeight="1" thickTop="1" x14ac:dyDescent="0.4">
      <c r="A21" s="482"/>
      <c r="B21" s="72" t="s">
        <v>44</v>
      </c>
      <c r="C21" s="73"/>
      <c r="D21" s="73"/>
      <c r="E21" s="73"/>
      <c r="F21" s="73"/>
      <c r="G21" s="74"/>
      <c r="H21" s="63">
        <f>IF(Y43&lt;&gt;0,Y43,"")</f>
        <v>220000</v>
      </c>
      <c r="I21" s="64"/>
      <c r="J21" s="64"/>
      <c r="K21" s="64"/>
      <c r="L21" s="64"/>
      <c r="M21" s="64"/>
      <c r="N21" s="64"/>
      <c r="O21" s="65"/>
      <c r="P21" s="406"/>
      <c r="Q21" s="22"/>
      <c r="R21" s="146"/>
      <c r="S21" s="483"/>
      <c r="T21" s="483"/>
      <c r="U21" s="483"/>
      <c r="V21" s="483"/>
      <c r="W21" s="483"/>
      <c r="X21" s="148"/>
      <c r="Y21" s="118"/>
      <c r="Z21" s="484"/>
      <c r="AA21" s="484"/>
      <c r="AB21" s="484"/>
      <c r="AC21" s="484"/>
      <c r="AD21" s="484"/>
      <c r="AE21" s="484"/>
      <c r="AF21" s="485"/>
      <c r="AG21" s="481"/>
      <c r="AI21" s="36" t="s">
        <v>58</v>
      </c>
    </row>
    <row r="22" spans="1:45" ht="15.95" customHeight="1" x14ac:dyDescent="0.4">
      <c r="A22" s="482"/>
      <c r="B22" s="75"/>
      <c r="C22" s="459"/>
      <c r="D22" s="459"/>
      <c r="E22" s="459"/>
      <c r="F22" s="459"/>
      <c r="G22" s="77"/>
      <c r="H22" s="66"/>
      <c r="I22" s="67"/>
      <c r="J22" s="67"/>
      <c r="K22" s="67"/>
      <c r="L22" s="67"/>
      <c r="M22" s="67"/>
      <c r="N22" s="67"/>
      <c r="O22" s="68"/>
      <c r="P22" s="406"/>
      <c r="Q22" s="23"/>
      <c r="R22" s="486" t="s">
        <v>40</v>
      </c>
      <c r="S22" s="440"/>
      <c r="T22" s="440"/>
      <c r="U22" s="440"/>
      <c r="V22" s="440"/>
      <c r="W22" s="440"/>
      <c r="X22" s="487"/>
      <c r="Y22" s="488">
        <v>500000</v>
      </c>
      <c r="Z22" s="489"/>
      <c r="AA22" s="489"/>
      <c r="AB22" s="489"/>
      <c r="AC22" s="489"/>
      <c r="AD22" s="489"/>
      <c r="AE22" s="489"/>
      <c r="AF22" s="490"/>
      <c r="AG22" s="481"/>
      <c r="AI22" s="36" t="s">
        <v>86</v>
      </c>
    </row>
    <row r="23" spans="1:45" ht="15.95" customHeight="1" thickBot="1" x14ac:dyDescent="0.45">
      <c r="A23" s="482"/>
      <c r="B23" s="78"/>
      <c r="C23" s="79"/>
      <c r="D23" s="79"/>
      <c r="E23" s="79"/>
      <c r="F23" s="79"/>
      <c r="G23" s="80"/>
      <c r="H23" s="69"/>
      <c r="I23" s="70"/>
      <c r="J23" s="70"/>
      <c r="K23" s="70"/>
      <c r="L23" s="70"/>
      <c r="M23" s="70"/>
      <c r="N23" s="70"/>
      <c r="O23" s="71"/>
      <c r="P23" s="406"/>
      <c r="Q23" s="23"/>
      <c r="R23" s="155"/>
      <c r="S23" s="445"/>
      <c r="T23" s="445"/>
      <c r="U23" s="445"/>
      <c r="V23" s="445"/>
      <c r="W23" s="445"/>
      <c r="X23" s="491"/>
      <c r="Y23" s="118"/>
      <c r="Z23" s="484"/>
      <c r="AA23" s="484"/>
      <c r="AB23" s="484"/>
      <c r="AC23" s="484"/>
      <c r="AD23" s="484"/>
      <c r="AE23" s="484"/>
      <c r="AF23" s="485"/>
      <c r="AG23" s="481"/>
    </row>
    <row r="24" spans="1:45" ht="15.95" customHeight="1" thickTop="1" x14ac:dyDescent="0.4">
      <c r="A24" s="482"/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23"/>
      <c r="Q24" s="23"/>
      <c r="R24" s="146" t="s">
        <v>32</v>
      </c>
      <c r="S24" s="483"/>
      <c r="T24" s="483"/>
      <c r="U24" s="483"/>
      <c r="V24" s="483"/>
      <c r="W24" s="483"/>
      <c r="X24" s="148"/>
      <c r="Y24" s="492">
        <f>IF(ISNUMBER(Y20),Y20-(Y18+Y22)," ")</f>
        <v>300000</v>
      </c>
      <c r="Z24" s="493"/>
      <c r="AA24" s="493"/>
      <c r="AB24" s="493"/>
      <c r="AC24" s="493"/>
      <c r="AD24" s="493"/>
      <c r="AE24" s="493"/>
      <c r="AF24" s="494"/>
      <c r="AG24" s="495"/>
    </row>
    <row r="25" spans="1:45" ht="15.95" customHeight="1" thickBot="1" x14ac:dyDescent="0.45">
      <c r="A25" s="482"/>
      <c r="B25" s="496" t="s">
        <v>45</v>
      </c>
      <c r="C25" s="496"/>
      <c r="D25" s="496"/>
      <c r="E25" s="496"/>
      <c r="F25" s="496"/>
      <c r="G25" s="496"/>
      <c r="H25" s="497">
        <f>IF(SUM(Y38:AF40)&lt;&gt;0,SUM(Y38:AF40),"")</f>
        <v>200000</v>
      </c>
      <c r="I25" s="497"/>
      <c r="J25" s="497"/>
      <c r="K25" s="497"/>
      <c r="L25" s="497"/>
      <c r="M25" s="497"/>
      <c r="N25" s="497"/>
      <c r="O25" s="497"/>
      <c r="P25" s="23"/>
      <c r="Q25" s="23"/>
      <c r="R25" s="149"/>
      <c r="S25" s="150"/>
      <c r="T25" s="150"/>
      <c r="U25" s="150"/>
      <c r="V25" s="150"/>
      <c r="W25" s="150"/>
      <c r="X25" s="151"/>
      <c r="Y25" s="134"/>
      <c r="Z25" s="135"/>
      <c r="AA25" s="135"/>
      <c r="AB25" s="135"/>
      <c r="AC25" s="135"/>
      <c r="AD25" s="135"/>
      <c r="AE25" s="135"/>
      <c r="AF25" s="136"/>
      <c r="AG25" s="495"/>
    </row>
    <row r="26" spans="1:45" ht="13.9" customHeight="1" thickBot="1" x14ac:dyDescent="0.45">
      <c r="A26" s="427"/>
      <c r="B26" s="498"/>
      <c r="C26" s="421"/>
      <c r="D26" s="421"/>
      <c r="E26" s="406"/>
      <c r="F26" s="421"/>
      <c r="G26" s="406"/>
      <c r="H26" s="406"/>
      <c r="I26" s="406"/>
      <c r="J26" s="406"/>
      <c r="K26" s="406"/>
      <c r="L26" s="406"/>
      <c r="M26" s="406"/>
      <c r="N26" s="406"/>
      <c r="O26" s="499"/>
      <c r="P26" s="499"/>
      <c r="Q26" s="500"/>
      <c r="R26" s="500"/>
      <c r="S26" s="500"/>
      <c r="T26" s="500"/>
      <c r="U26" s="500"/>
      <c r="V26" s="500"/>
      <c r="W26" s="500"/>
      <c r="X26" s="500"/>
      <c r="Y26" s="500"/>
      <c r="Z26" s="500"/>
      <c r="AA26" s="500"/>
      <c r="AB26" s="500"/>
      <c r="AC26" s="500"/>
      <c r="AD26" s="500"/>
      <c r="AE26" s="500"/>
      <c r="AF26" s="500"/>
      <c r="AG26" s="501"/>
    </row>
    <row r="27" spans="1:45" ht="30" customHeight="1" thickTop="1" thickBot="1" x14ac:dyDescent="0.45">
      <c r="A27" s="502" t="s">
        <v>90</v>
      </c>
      <c r="B27" s="16" t="s">
        <v>14</v>
      </c>
      <c r="C27" s="17" t="s">
        <v>13</v>
      </c>
      <c r="D27" s="227" t="s">
        <v>12</v>
      </c>
      <c r="E27" s="228"/>
      <c r="F27" s="228"/>
      <c r="G27" s="228"/>
      <c r="H27" s="228"/>
      <c r="I27" s="228"/>
      <c r="J27" s="228"/>
      <c r="K27" s="228"/>
      <c r="L27" s="228"/>
      <c r="M27" s="228"/>
      <c r="N27" s="229" t="s">
        <v>11</v>
      </c>
      <c r="O27" s="230"/>
      <c r="P27" s="231"/>
      <c r="Q27" s="228" t="s">
        <v>10</v>
      </c>
      <c r="R27" s="228"/>
      <c r="S27" s="232"/>
      <c r="T27" s="233" t="s">
        <v>9</v>
      </c>
      <c r="U27" s="232"/>
      <c r="V27" s="228" t="s">
        <v>8</v>
      </c>
      <c r="W27" s="228"/>
      <c r="X27" s="232"/>
      <c r="Y27" s="336" t="s">
        <v>7</v>
      </c>
      <c r="Z27" s="336"/>
      <c r="AA27" s="336"/>
      <c r="AB27" s="336"/>
      <c r="AC27" s="336"/>
      <c r="AD27" s="336"/>
      <c r="AE27" s="336"/>
      <c r="AF27" s="337"/>
      <c r="AG27" s="503"/>
      <c r="AH27" s="3"/>
      <c r="AI27" s="56" t="s">
        <v>47</v>
      </c>
    </row>
    <row r="28" spans="1:45" ht="24.95" customHeight="1" thickTop="1" thickBot="1" x14ac:dyDescent="0.45">
      <c r="A28" s="504"/>
      <c r="B28" s="39">
        <v>1</v>
      </c>
      <c r="C28" s="40">
        <v>31</v>
      </c>
      <c r="D28" s="338" t="s">
        <v>82</v>
      </c>
      <c r="E28" s="339"/>
      <c r="F28" s="339"/>
      <c r="G28" s="339"/>
      <c r="H28" s="339"/>
      <c r="I28" s="339"/>
      <c r="J28" s="339"/>
      <c r="K28" s="339"/>
      <c r="L28" s="339"/>
      <c r="M28" s="340"/>
      <c r="N28" s="341">
        <v>0.1</v>
      </c>
      <c r="O28" s="342"/>
      <c r="P28" s="343"/>
      <c r="Q28" s="344">
        <v>1</v>
      </c>
      <c r="R28" s="345"/>
      <c r="S28" s="346"/>
      <c r="T28" s="347" t="s">
        <v>24</v>
      </c>
      <c r="U28" s="348"/>
      <c r="V28" s="349">
        <v>100000</v>
      </c>
      <c r="W28" s="349"/>
      <c r="X28" s="350"/>
      <c r="Y28" s="351">
        <f t="shared" ref="Y28:Y37" si="0">Q28*V28</f>
        <v>100000</v>
      </c>
      <c r="Z28" s="351"/>
      <c r="AA28" s="351"/>
      <c r="AB28" s="351"/>
      <c r="AC28" s="351"/>
      <c r="AD28" s="351"/>
      <c r="AE28" s="351"/>
      <c r="AF28" s="352"/>
      <c r="AG28" s="505"/>
      <c r="AH28" s="2"/>
      <c r="AS28" s="2"/>
    </row>
    <row r="29" spans="1:45" ht="24.95" customHeight="1" thickTop="1" x14ac:dyDescent="0.4">
      <c r="A29" s="502"/>
      <c r="B29" s="37"/>
      <c r="C29" s="38"/>
      <c r="D29" s="234"/>
      <c r="E29" s="235"/>
      <c r="F29" s="235"/>
      <c r="G29" s="235"/>
      <c r="H29" s="235"/>
      <c r="I29" s="235"/>
      <c r="J29" s="235"/>
      <c r="K29" s="235"/>
      <c r="L29" s="235"/>
      <c r="M29" s="236"/>
      <c r="N29" s="237"/>
      <c r="O29" s="238"/>
      <c r="P29" s="239"/>
      <c r="Q29" s="240"/>
      <c r="R29" s="241"/>
      <c r="S29" s="242"/>
      <c r="T29" s="243"/>
      <c r="U29" s="244"/>
      <c r="V29" s="245"/>
      <c r="W29" s="246"/>
      <c r="X29" s="247"/>
      <c r="Y29" s="334">
        <f t="shared" si="0"/>
        <v>0</v>
      </c>
      <c r="Z29" s="334"/>
      <c r="AA29" s="334"/>
      <c r="AB29" s="334"/>
      <c r="AC29" s="334"/>
      <c r="AD29" s="334"/>
      <c r="AE29" s="334"/>
      <c r="AF29" s="335"/>
      <c r="AG29" s="505"/>
      <c r="AH29" s="2"/>
      <c r="AI29" s="57" t="s">
        <v>59</v>
      </c>
    </row>
    <row r="30" spans="1:45" ht="24.95" customHeight="1" x14ac:dyDescent="0.4">
      <c r="A30" s="502"/>
      <c r="B30" s="26">
        <v>1</v>
      </c>
      <c r="C30" s="27">
        <v>31</v>
      </c>
      <c r="D30" s="248" t="s">
        <v>83</v>
      </c>
      <c r="E30" s="249"/>
      <c r="F30" s="249"/>
      <c r="G30" s="249"/>
      <c r="H30" s="249"/>
      <c r="I30" s="249"/>
      <c r="J30" s="249"/>
      <c r="K30" s="249"/>
      <c r="L30" s="249"/>
      <c r="M30" s="250"/>
      <c r="N30" s="251">
        <v>0.1</v>
      </c>
      <c r="O30" s="252"/>
      <c r="P30" s="253"/>
      <c r="Q30" s="254">
        <v>1</v>
      </c>
      <c r="R30" s="255"/>
      <c r="S30" s="256"/>
      <c r="T30" s="257" t="s">
        <v>84</v>
      </c>
      <c r="U30" s="258"/>
      <c r="V30" s="259">
        <v>100000</v>
      </c>
      <c r="W30" s="260"/>
      <c r="X30" s="261"/>
      <c r="Y30" s="274">
        <f t="shared" si="0"/>
        <v>100000</v>
      </c>
      <c r="Z30" s="274"/>
      <c r="AA30" s="274"/>
      <c r="AB30" s="274"/>
      <c r="AC30" s="274"/>
      <c r="AD30" s="274"/>
      <c r="AE30" s="274"/>
      <c r="AF30" s="275"/>
      <c r="AG30" s="505"/>
      <c r="AH30" s="2"/>
      <c r="AI30" s="58" t="s">
        <v>60</v>
      </c>
    </row>
    <row r="31" spans="1:45" ht="24.95" customHeight="1" x14ac:dyDescent="0.4">
      <c r="A31" s="502"/>
      <c r="B31" s="26"/>
      <c r="C31" s="27"/>
      <c r="D31" s="248"/>
      <c r="E31" s="249"/>
      <c r="F31" s="249"/>
      <c r="G31" s="249"/>
      <c r="H31" s="249"/>
      <c r="I31" s="249"/>
      <c r="J31" s="249"/>
      <c r="K31" s="249"/>
      <c r="L31" s="249"/>
      <c r="M31" s="250"/>
      <c r="N31" s="251"/>
      <c r="O31" s="252"/>
      <c r="P31" s="253"/>
      <c r="Q31" s="254"/>
      <c r="R31" s="255"/>
      <c r="S31" s="256"/>
      <c r="T31" s="257"/>
      <c r="U31" s="258"/>
      <c r="V31" s="259"/>
      <c r="W31" s="260"/>
      <c r="X31" s="261"/>
      <c r="Y31" s="274">
        <f t="shared" si="0"/>
        <v>0</v>
      </c>
      <c r="Z31" s="274"/>
      <c r="AA31" s="274"/>
      <c r="AB31" s="274"/>
      <c r="AC31" s="274"/>
      <c r="AD31" s="274"/>
      <c r="AE31" s="274"/>
      <c r="AF31" s="275"/>
      <c r="AG31" s="505"/>
      <c r="AH31" s="2"/>
      <c r="AI31" s="58" t="s">
        <v>61</v>
      </c>
    </row>
    <row r="32" spans="1:45" ht="24.95" customHeight="1" x14ac:dyDescent="0.4">
      <c r="A32" s="502"/>
      <c r="B32" s="26"/>
      <c r="C32" s="27"/>
      <c r="D32" s="248"/>
      <c r="E32" s="249"/>
      <c r="F32" s="249"/>
      <c r="G32" s="249"/>
      <c r="H32" s="249"/>
      <c r="I32" s="249"/>
      <c r="J32" s="249"/>
      <c r="K32" s="249"/>
      <c r="L32" s="249"/>
      <c r="M32" s="250"/>
      <c r="N32" s="251"/>
      <c r="O32" s="252"/>
      <c r="P32" s="253"/>
      <c r="Q32" s="254"/>
      <c r="R32" s="255"/>
      <c r="S32" s="256"/>
      <c r="T32" s="257"/>
      <c r="U32" s="258"/>
      <c r="V32" s="259"/>
      <c r="W32" s="260"/>
      <c r="X32" s="261"/>
      <c r="Y32" s="274">
        <f t="shared" si="0"/>
        <v>0</v>
      </c>
      <c r="Z32" s="274"/>
      <c r="AA32" s="274"/>
      <c r="AB32" s="274"/>
      <c r="AC32" s="274"/>
      <c r="AD32" s="274"/>
      <c r="AE32" s="274"/>
      <c r="AF32" s="275"/>
      <c r="AG32" s="505"/>
      <c r="AH32" s="2"/>
      <c r="AI32" s="59"/>
    </row>
    <row r="33" spans="1:35" ht="24.95" customHeight="1" x14ac:dyDescent="0.4">
      <c r="A33" s="502"/>
      <c r="B33" s="26"/>
      <c r="C33" s="27"/>
      <c r="D33" s="264"/>
      <c r="E33" s="265"/>
      <c r="F33" s="265"/>
      <c r="G33" s="265"/>
      <c r="H33" s="265"/>
      <c r="I33" s="265"/>
      <c r="J33" s="265"/>
      <c r="K33" s="265"/>
      <c r="L33" s="265"/>
      <c r="M33" s="266"/>
      <c r="N33" s="251"/>
      <c r="O33" s="252"/>
      <c r="P33" s="253"/>
      <c r="Q33" s="254"/>
      <c r="R33" s="255"/>
      <c r="S33" s="256"/>
      <c r="T33" s="257"/>
      <c r="U33" s="258"/>
      <c r="V33" s="259"/>
      <c r="W33" s="260"/>
      <c r="X33" s="261"/>
      <c r="Y33" s="274">
        <f t="shared" si="0"/>
        <v>0</v>
      </c>
      <c r="Z33" s="274"/>
      <c r="AA33" s="274"/>
      <c r="AB33" s="274"/>
      <c r="AC33" s="274"/>
      <c r="AD33" s="274"/>
      <c r="AE33" s="274"/>
      <c r="AF33" s="275"/>
      <c r="AG33" s="505"/>
      <c r="AH33" s="2"/>
      <c r="AI33" s="59"/>
    </row>
    <row r="34" spans="1:35" ht="24.95" customHeight="1" x14ac:dyDescent="0.4">
      <c r="A34" s="502"/>
      <c r="B34" s="26"/>
      <c r="C34" s="27"/>
      <c r="D34" s="248"/>
      <c r="E34" s="249"/>
      <c r="F34" s="249"/>
      <c r="G34" s="249"/>
      <c r="H34" s="249"/>
      <c r="I34" s="249"/>
      <c r="J34" s="249"/>
      <c r="K34" s="249"/>
      <c r="L34" s="249"/>
      <c r="M34" s="250"/>
      <c r="N34" s="251"/>
      <c r="O34" s="252"/>
      <c r="P34" s="253"/>
      <c r="Q34" s="254"/>
      <c r="R34" s="255"/>
      <c r="S34" s="256"/>
      <c r="T34" s="257"/>
      <c r="U34" s="258"/>
      <c r="V34" s="259"/>
      <c r="W34" s="260"/>
      <c r="X34" s="261"/>
      <c r="Y34" s="274">
        <f t="shared" si="0"/>
        <v>0</v>
      </c>
      <c r="Z34" s="274"/>
      <c r="AA34" s="274"/>
      <c r="AB34" s="274"/>
      <c r="AC34" s="274"/>
      <c r="AD34" s="274"/>
      <c r="AE34" s="274"/>
      <c r="AF34" s="275"/>
      <c r="AG34" s="505"/>
      <c r="AH34" s="2"/>
      <c r="AI34" s="59"/>
    </row>
    <row r="35" spans="1:35" ht="24.95" customHeight="1" x14ac:dyDescent="0.4">
      <c r="A35" s="502"/>
      <c r="B35" s="26"/>
      <c r="C35" s="27"/>
      <c r="D35" s="264"/>
      <c r="E35" s="265"/>
      <c r="F35" s="265"/>
      <c r="G35" s="265"/>
      <c r="H35" s="265"/>
      <c r="I35" s="265"/>
      <c r="J35" s="265"/>
      <c r="K35" s="265"/>
      <c r="L35" s="265"/>
      <c r="M35" s="266"/>
      <c r="N35" s="251"/>
      <c r="O35" s="252"/>
      <c r="P35" s="253"/>
      <c r="Q35" s="254"/>
      <c r="R35" s="255"/>
      <c r="S35" s="256"/>
      <c r="T35" s="257"/>
      <c r="U35" s="258"/>
      <c r="V35" s="259"/>
      <c r="W35" s="260"/>
      <c r="X35" s="261"/>
      <c r="Y35" s="274">
        <f t="shared" si="0"/>
        <v>0</v>
      </c>
      <c r="Z35" s="274"/>
      <c r="AA35" s="274"/>
      <c r="AB35" s="274"/>
      <c r="AC35" s="274"/>
      <c r="AD35" s="274"/>
      <c r="AE35" s="274"/>
      <c r="AF35" s="275"/>
      <c r="AG35" s="505"/>
      <c r="AH35" s="2"/>
      <c r="AI35" s="59"/>
    </row>
    <row r="36" spans="1:35" ht="24.95" customHeight="1" thickBot="1" x14ac:dyDescent="0.45">
      <c r="A36" s="502"/>
      <c r="B36" s="26"/>
      <c r="C36" s="27"/>
      <c r="D36" s="264"/>
      <c r="E36" s="265"/>
      <c r="F36" s="265"/>
      <c r="G36" s="265"/>
      <c r="H36" s="265"/>
      <c r="I36" s="265"/>
      <c r="J36" s="265"/>
      <c r="K36" s="265"/>
      <c r="L36" s="265"/>
      <c r="M36" s="266"/>
      <c r="N36" s="251"/>
      <c r="O36" s="252"/>
      <c r="P36" s="253"/>
      <c r="Q36" s="254"/>
      <c r="R36" s="255"/>
      <c r="S36" s="256"/>
      <c r="T36" s="257"/>
      <c r="U36" s="258"/>
      <c r="V36" s="259"/>
      <c r="W36" s="260"/>
      <c r="X36" s="261"/>
      <c r="Y36" s="274">
        <f t="shared" si="0"/>
        <v>0</v>
      </c>
      <c r="Z36" s="274"/>
      <c r="AA36" s="274"/>
      <c r="AB36" s="274"/>
      <c r="AC36" s="274"/>
      <c r="AD36" s="274"/>
      <c r="AE36" s="274"/>
      <c r="AF36" s="275"/>
      <c r="AG36" s="505"/>
      <c r="AH36" s="2"/>
      <c r="AI36" s="60"/>
    </row>
    <row r="37" spans="1:35" ht="24.95" customHeight="1" thickBot="1" x14ac:dyDescent="0.45">
      <c r="A37" s="502"/>
      <c r="B37" s="28"/>
      <c r="C37" s="29"/>
      <c r="D37" s="302"/>
      <c r="E37" s="422"/>
      <c r="F37" s="422"/>
      <c r="G37" s="422"/>
      <c r="H37" s="422"/>
      <c r="I37" s="422"/>
      <c r="J37" s="422"/>
      <c r="K37" s="422"/>
      <c r="L37" s="422"/>
      <c r="M37" s="303"/>
      <c r="N37" s="304"/>
      <c r="O37" s="305"/>
      <c r="P37" s="306"/>
      <c r="Q37" s="307"/>
      <c r="R37" s="308"/>
      <c r="S37" s="309"/>
      <c r="T37" s="310"/>
      <c r="U37" s="311"/>
      <c r="V37" s="312"/>
      <c r="W37" s="313"/>
      <c r="X37" s="314"/>
      <c r="Y37" s="315">
        <f t="shared" si="0"/>
        <v>0</v>
      </c>
      <c r="Z37" s="315"/>
      <c r="AA37" s="315"/>
      <c r="AB37" s="315"/>
      <c r="AC37" s="315"/>
      <c r="AD37" s="315"/>
      <c r="AE37" s="315"/>
      <c r="AF37" s="316"/>
      <c r="AG37" s="505"/>
      <c r="AH37" s="2"/>
      <c r="AI37" s="2"/>
    </row>
    <row r="38" spans="1:35" ht="24.95" customHeight="1" x14ac:dyDescent="0.4">
      <c r="A38" s="502"/>
      <c r="B38" s="83" t="s">
        <v>6</v>
      </c>
      <c r="C38" s="506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  <c r="Q38" s="506"/>
      <c r="R38" s="506"/>
      <c r="S38" s="507"/>
      <c r="T38" s="508" t="s">
        <v>5</v>
      </c>
      <c r="U38" s="509"/>
      <c r="V38" s="509"/>
      <c r="W38" s="509"/>
      <c r="X38" s="510"/>
      <c r="Y38" s="511">
        <f>SUMIF($N$28:$P$37,"10%",$Y$28:$AF$37)</f>
        <v>200000</v>
      </c>
      <c r="Z38" s="511"/>
      <c r="AA38" s="511"/>
      <c r="AB38" s="511"/>
      <c r="AC38" s="511"/>
      <c r="AD38" s="511"/>
      <c r="AE38" s="511"/>
      <c r="AF38" s="512"/>
      <c r="AG38" s="513"/>
      <c r="AH38" s="2"/>
      <c r="AI38" s="44" t="s">
        <v>63</v>
      </c>
    </row>
    <row r="39" spans="1:35" ht="24.95" customHeight="1" x14ac:dyDescent="0.4">
      <c r="A39" s="502"/>
      <c r="B39" s="86"/>
      <c r="C39" s="419"/>
      <c r="D39" s="419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/>
      <c r="Q39" s="419"/>
      <c r="R39" s="419"/>
      <c r="S39" s="88"/>
      <c r="T39" s="319" t="s">
        <v>28</v>
      </c>
      <c r="U39" s="320"/>
      <c r="V39" s="320"/>
      <c r="W39" s="320"/>
      <c r="X39" s="321"/>
      <c r="Y39" s="322">
        <f>SUMIF($N$28:$P$37,"8%(軽)",$Y$28:$AF$37)</f>
        <v>0</v>
      </c>
      <c r="Z39" s="322"/>
      <c r="AA39" s="322"/>
      <c r="AB39" s="322"/>
      <c r="AC39" s="322"/>
      <c r="AD39" s="322"/>
      <c r="AE39" s="322"/>
      <c r="AF39" s="323"/>
      <c r="AG39" s="513"/>
      <c r="AH39" s="2"/>
      <c r="AI39" s="45" t="s">
        <v>60</v>
      </c>
    </row>
    <row r="40" spans="1:35" ht="24.95" customHeight="1" x14ac:dyDescent="0.4">
      <c r="A40" s="502"/>
      <c r="B40" s="514"/>
      <c r="C40" s="515"/>
      <c r="D40" s="515"/>
      <c r="E40" s="515"/>
      <c r="F40" s="515"/>
      <c r="G40" s="515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515"/>
      <c r="S40" s="516"/>
      <c r="T40" s="301" t="s">
        <v>4</v>
      </c>
      <c r="U40" s="262"/>
      <c r="V40" s="18" t="s">
        <v>3</v>
      </c>
      <c r="W40" s="262" t="s">
        <v>2</v>
      </c>
      <c r="X40" s="263"/>
      <c r="Y40" s="299">
        <f>SUMIF($N$28:$P$37,$T$40,$Y$28:$AF$37)+SUMIF($N$28:$P$37,$W$40,$Y$28:$AF$37)</f>
        <v>0</v>
      </c>
      <c r="Z40" s="299"/>
      <c r="AA40" s="299"/>
      <c r="AB40" s="299"/>
      <c r="AC40" s="299"/>
      <c r="AD40" s="299"/>
      <c r="AE40" s="299"/>
      <c r="AF40" s="300"/>
      <c r="AG40" s="513"/>
      <c r="AH40" s="2"/>
      <c r="AI40" s="45" t="s">
        <v>64</v>
      </c>
    </row>
    <row r="41" spans="1:35" ht="24.95" customHeight="1" thickBot="1" x14ac:dyDescent="0.45">
      <c r="A41" s="502"/>
      <c r="B41" s="517" t="s">
        <v>25</v>
      </c>
      <c r="C41" s="518"/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9"/>
      <c r="T41" s="520">
        <v>10</v>
      </c>
      <c r="U41" s="521"/>
      <c r="V41" s="521"/>
      <c r="W41" s="522" t="s">
        <v>1</v>
      </c>
      <c r="X41" s="523"/>
      <c r="Y41" s="524">
        <f>IF(P$42="四捨五入",ROUND(Y38*0.1,0),IF(P$42="切り捨て",ROUNDDOWN(Y38*0.1,0),IF(P$42="切り上げ",ROUNDUP(Y38*0.1,0),"エラー")))</f>
        <v>20000</v>
      </c>
      <c r="Z41" s="524"/>
      <c r="AA41" s="524"/>
      <c r="AB41" s="524"/>
      <c r="AC41" s="524"/>
      <c r="AD41" s="524"/>
      <c r="AE41" s="524"/>
      <c r="AF41" s="525"/>
      <c r="AG41" s="513"/>
      <c r="AI41" s="46"/>
    </row>
    <row r="42" spans="1:35" ht="24.95" customHeight="1" thickBot="1" x14ac:dyDescent="0.45">
      <c r="A42" s="502"/>
      <c r="B42" s="291" t="s">
        <v>36</v>
      </c>
      <c r="C42" s="292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3" t="s">
        <v>33</v>
      </c>
      <c r="Q42" s="294"/>
      <c r="R42" s="294"/>
      <c r="S42" s="295"/>
      <c r="T42" s="296">
        <v>8</v>
      </c>
      <c r="U42" s="296"/>
      <c r="V42" s="296"/>
      <c r="W42" s="297" t="s">
        <v>26</v>
      </c>
      <c r="X42" s="298"/>
      <c r="Y42" s="299">
        <f>IF(P$42="四捨五入",ROUND(Y39*0.08,0),IF(P$42="切り捨て",ROUNDDOWN(Y39*0.08,0),IF(P$42="切り上げ",ROUNDUP(Y39*0.08,0),"エラー")))</f>
        <v>0</v>
      </c>
      <c r="Z42" s="299"/>
      <c r="AA42" s="299"/>
      <c r="AB42" s="299"/>
      <c r="AC42" s="299"/>
      <c r="AD42" s="299"/>
      <c r="AE42" s="299"/>
      <c r="AF42" s="300"/>
      <c r="AG42" s="513"/>
      <c r="AI42" s="46"/>
    </row>
    <row r="43" spans="1:35" ht="24.95" customHeight="1" thickBot="1" x14ac:dyDescent="0.45">
      <c r="A43" s="502"/>
      <c r="B43" s="270" t="s">
        <v>0</v>
      </c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2"/>
      <c r="Q43" s="272"/>
      <c r="R43" s="272"/>
      <c r="S43" s="273"/>
      <c r="T43" s="276"/>
      <c r="U43" s="277"/>
      <c r="V43" s="277"/>
      <c r="W43" s="277"/>
      <c r="X43" s="278"/>
      <c r="Y43" s="279">
        <f>SUM(Y38:AF42)</f>
        <v>220000</v>
      </c>
      <c r="Z43" s="280"/>
      <c r="AA43" s="280"/>
      <c r="AB43" s="280"/>
      <c r="AC43" s="280"/>
      <c r="AD43" s="280"/>
      <c r="AE43" s="280"/>
      <c r="AF43" s="281"/>
      <c r="AG43" s="513"/>
      <c r="AI43" s="46"/>
    </row>
    <row r="44" spans="1:35" ht="20.100000000000001" customHeight="1" thickTop="1" thickBot="1" x14ac:dyDescent="0.45">
      <c r="A44" s="526"/>
      <c r="B44" s="527"/>
      <c r="C44" s="527"/>
      <c r="D44" s="527"/>
      <c r="E44" s="527"/>
      <c r="F44" s="527"/>
      <c r="G44" s="527"/>
      <c r="H44" s="527"/>
      <c r="I44" s="527"/>
      <c r="J44" s="527"/>
      <c r="K44" s="527"/>
      <c r="L44" s="527"/>
      <c r="M44" s="527"/>
      <c r="N44" s="527"/>
      <c r="O44" s="527"/>
      <c r="P44" s="527"/>
      <c r="Q44" s="527"/>
      <c r="R44" s="527"/>
      <c r="S44" s="527"/>
      <c r="T44" s="527"/>
      <c r="U44" s="527"/>
      <c r="V44" s="527"/>
      <c r="W44" s="527"/>
      <c r="X44" s="527"/>
      <c r="Y44" s="527"/>
      <c r="Z44" s="527"/>
      <c r="AA44" s="527"/>
      <c r="AB44" s="527"/>
      <c r="AC44" s="527" t="s">
        <v>46</v>
      </c>
      <c r="AD44" s="527"/>
      <c r="AE44" s="527"/>
      <c r="AF44" s="527"/>
      <c r="AG44" s="528"/>
      <c r="AI44" s="47"/>
    </row>
    <row r="45" spans="1:35" x14ac:dyDescent="0.4">
      <c r="AI45" s="61"/>
    </row>
    <row r="46" spans="1:35" x14ac:dyDescent="0.4">
      <c r="AI46" s="62"/>
    </row>
  </sheetData>
  <sheetProtection formatCells="0" selectLockedCells="1"/>
  <mergeCells count="137">
    <mergeCell ref="E17:H18"/>
    <mergeCell ref="B17:D18"/>
    <mergeCell ref="E15:O16"/>
    <mergeCell ref="Y32:AF32"/>
    <mergeCell ref="D31:M31"/>
    <mergeCell ref="N31:P31"/>
    <mergeCell ref="Q31:S31"/>
    <mergeCell ref="T31:U31"/>
    <mergeCell ref="V31:X31"/>
    <mergeCell ref="Y31:AF31"/>
    <mergeCell ref="Y29:AF29"/>
    <mergeCell ref="D30:M30"/>
    <mergeCell ref="N30:P30"/>
    <mergeCell ref="Q30:S30"/>
    <mergeCell ref="T30:U30"/>
    <mergeCell ref="V30:X30"/>
    <mergeCell ref="Y30:AF30"/>
    <mergeCell ref="Y27:AF27"/>
    <mergeCell ref="D28:M28"/>
    <mergeCell ref="N28:P28"/>
    <mergeCell ref="Q28:S28"/>
    <mergeCell ref="T28:U28"/>
    <mergeCell ref="V28:X28"/>
    <mergeCell ref="Y28:AF28"/>
    <mergeCell ref="T40:U40"/>
    <mergeCell ref="Y40:AF40"/>
    <mergeCell ref="Y36:AF36"/>
    <mergeCell ref="D35:M35"/>
    <mergeCell ref="N35:P35"/>
    <mergeCell ref="Q35:S35"/>
    <mergeCell ref="T35:U35"/>
    <mergeCell ref="V35:X35"/>
    <mergeCell ref="Y35:AF35"/>
    <mergeCell ref="D37:M37"/>
    <mergeCell ref="N37:P37"/>
    <mergeCell ref="Q37:S37"/>
    <mergeCell ref="T37:U37"/>
    <mergeCell ref="V37:X37"/>
    <mergeCell ref="Y37:AF37"/>
    <mergeCell ref="Y38:AF38"/>
    <mergeCell ref="T39:X39"/>
    <mergeCell ref="Y39:AF39"/>
    <mergeCell ref="T43:X43"/>
    <mergeCell ref="Y43:AF43"/>
    <mergeCell ref="B41:S41"/>
    <mergeCell ref="T41:V41"/>
    <mergeCell ref="W41:X41"/>
    <mergeCell ref="Y41:AF41"/>
    <mergeCell ref="B42:O42"/>
    <mergeCell ref="P42:S42"/>
    <mergeCell ref="T42:V42"/>
    <mergeCell ref="W42:X42"/>
    <mergeCell ref="Y42:AF42"/>
    <mergeCell ref="T34:U34"/>
    <mergeCell ref="V34:X34"/>
    <mergeCell ref="Y34:AF34"/>
    <mergeCell ref="D33:M33"/>
    <mergeCell ref="N33:P33"/>
    <mergeCell ref="Q33:S33"/>
    <mergeCell ref="T33:U33"/>
    <mergeCell ref="V33:X33"/>
    <mergeCell ref="Y33:AF33"/>
    <mergeCell ref="D34:M34"/>
    <mergeCell ref="N34:P34"/>
    <mergeCell ref="Q34:S34"/>
    <mergeCell ref="A27:A43"/>
    <mergeCell ref="D27:M27"/>
    <mergeCell ref="N27:P27"/>
    <mergeCell ref="Q27:S27"/>
    <mergeCell ref="T27:U27"/>
    <mergeCell ref="V27:X27"/>
    <mergeCell ref="D29:M29"/>
    <mergeCell ref="N29:P29"/>
    <mergeCell ref="Q29:S29"/>
    <mergeCell ref="T29:U29"/>
    <mergeCell ref="V29:X29"/>
    <mergeCell ref="D32:M32"/>
    <mergeCell ref="N32:P32"/>
    <mergeCell ref="Q32:S32"/>
    <mergeCell ref="T32:U32"/>
    <mergeCell ref="V32:X32"/>
    <mergeCell ref="T36:U36"/>
    <mergeCell ref="V36:X36"/>
    <mergeCell ref="W40:X40"/>
    <mergeCell ref="D36:M36"/>
    <mergeCell ref="N36:P36"/>
    <mergeCell ref="Q36:S36"/>
    <mergeCell ref="T38:X38"/>
    <mergeCell ref="B43:S43"/>
    <mergeCell ref="R24:X25"/>
    <mergeCell ref="R22:X23"/>
    <mergeCell ref="R20:X21"/>
    <mergeCell ref="R18:X19"/>
    <mergeCell ref="A16:A17"/>
    <mergeCell ref="A8:A13"/>
    <mergeCell ref="R8:T9"/>
    <mergeCell ref="U8:AF9"/>
    <mergeCell ref="V4:W4"/>
    <mergeCell ref="X4:Y4"/>
    <mergeCell ref="AA4:AB4"/>
    <mergeCell ref="AD4:AE4"/>
    <mergeCell ref="B4:M5"/>
    <mergeCell ref="N4:O5"/>
    <mergeCell ref="R6:T7"/>
    <mergeCell ref="U6:AF7"/>
    <mergeCell ref="E7:O8"/>
    <mergeCell ref="E9:O10"/>
    <mergeCell ref="B9:D10"/>
    <mergeCell ref="B11:D13"/>
    <mergeCell ref="E11:O13"/>
    <mergeCell ref="B15:D16"/>
    <mergeCell ref="L17:O18"/>
    <mergeCell ref="I17:K18"/>
    <mergeCell ref="H21:O23"/>
    <mergeCell ref="B21:G23"/>
    <mergeCell ref="B25:G25"/>
    <mergeCell ref="H25:O25"/>
    <mergeCell ref="B38:S40"/>
    <mergeCell ref="B1:AF2"/>
    <mergeCell ref="B7:D8"/>
    <mergeCell ref="R10:T11"/>
    <mergeCell ref="U10:AF11"/>
    <mergeCell ref="AD12:AE13"/>
    <mergeCell ref="AC12:AC13"/>
    <mergeCell ref="AA12:AB13"/>
    <mergeCell ref="Z12:Z13"/>
    <mergeCell ref="X12:Y13"/>
    <mergeCell ref="W12:W13"/>
    <mergeCell ref="V12:V13"/>
    <mergeCell ref="U12:U13"/>
    <mergeCell ref="R12:T13"/>
    <mergeCell ref="Y20:AF21"/>
    <mergeCell ref="R15:T16"/>
    <mergeCell ref="U15:AF16"/>
    <mergeCell ref="Y24:AF25"/>
    <mergeCell ref="Y22:AF23"/>
    <mergeCell ref="Y18:AF19"/>
  </mergeCells>
  <phoneticPr fontId="4"/>
  <printOptions horizontalCentered="1"/>
  <pageMargins left="0" right="0" top="0.59055118110236227" bottom="0.39370078740157483" header="0.51181102362204722" footer="0.51181102362204722"/>
  <pageSetup paperSize="9" scale="56" firstPageNumber="0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>
                  <from>
                    <xdr:col>31</xdr:col>
                    <xdr:colOff>0</xdr:colOff>
                    <xdr:row>12</xdr:row>
                    <xdr:rowOff>114300</xdr:rowOff>
                  </from>
                  <to>
                    <xdr:col>32</xdr:col>
                    <xdr:colOff>104775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87C5247-1B1B-45F7-8A77-1F4F30B8598B}">
          <x14:formula1>
            <xm:f>変更×シート!$C$1:$C$3</xm:f>
          </x14:formula1>
          <xm:sqref>P42:S42</xm:sqref>
        </x14:dataValidation>
        <x14:dataValidation type="list" allowBlank="1" showInputMessage="1" showErrorMessage="1" xr:uid="{42DD2C67-1E3F-4C06-96FF-FD5BDB5E418B}">
          <x14:formula1>
            <xm:f>変更×シート!$A$1:$A$4</xm:f>
          </x14:formula1>
          <xm:sqref>N28:P37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89141-1A34-402F-9163-9B9D67DEB4E5}">
  <sheetPr>
    <pageSetUpPr fitToPage="1"/>
  </sheetPr>
  <dimension ref="A1:AR46"/>
  <sheetViews>
    <sheetView tabSelected="1" view="pageBreakPreview" zoomScale="110" zoomScaleNormal="110" zoomScaleSheetLayoutView="110" workbookViewId="0">
      <selection activeCell="B1" sqref="B1:AF2"/>
    </sheetView>
  </sheetViews>
  <sheetFormatPr defaultRowHeight="12.75" x14ac:dyDescent="0.4"/>
  <cols>
    <col min="1" max="1" width="2.625" style="1" customWidth="1"/>
    <col min="2" max="21" width="2.875" style="1" customWidth="1"/>
    <col min="22" max="24" width="3.125" style="1" customWidth="1"/>
    <col min="25" max="32" width="2.875" style="1" customWidth="1"/>
    <col min="33" max="33" width="2.625" style="1" customWidth="1"/>
    <col min="34" max="34" width="54.875" style="1" customWidth="1"/>
    <col min="35" max="35" width="9.5" style="1" bestFit="1" customWidth="1"/>
    <col min="36" max="43" width="9" style="1"/>
    <col min="44" max="44" width="10.5" style="1" bestFit="1" customWidth="1"/>
    <col min="45" max="16384" width="9" style="1"/>
  </cols>
  <sheetData>
    <row r="1" spans="1:34" ht="18" customHeight="1" x14ac:dyDescent="0.4">
      <c r="B1" s="92" t="s">
        <v>20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12"/>
      <c r="AH1" s="41" t="s">
        <v>98</v>
      </c>
    </row>
    <row r="2" spans="1:34" ht="18" customHeight="1" x14ac:dyDescent="0.4">
      <c r="A2" s="1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12"/>
      <c r="AH2" s="42" t="s">
        <v>66</v>
      </c>
    </row>
    <row r="3" spans="1:34" ht="15.95" customHeight="1" x14ac:dyDescent="0.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42" t="s">
        <v>97</v>
      </c>
    </row>
    <row r="4" spans="1:34" s="15" customFormat="1" ht="15.95" customHeight="1" x14ac:dyDescent="0.4">
      <c r="B4" s="174" t="s">
        <v>41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87" t="s">
        <v>19</v>
      </c>
      <c r="O4" s="87"/>
      <c r="U4" s="6" t="s">
        <v>51</v>
      </c>
      <c r="V4" s="172" t="s">
        <v>18</v>
      </c>
      <c r="W4" s="172"/>
      <c r="X4" s="173"/>
      <c r="Y4" s="173"/>
      <c r="Z4" s="13" t="s">
        <v>17</v>
      </c>
      <c r="AA4" s="173"/>
      <c r="AB4" s="173"/>
      <c r="AC4" s="13" t="s">
        <v>14</v>
      </c>
      <c r="AD4" s="173"/>
      <c r="AE4" s="173"/>
      <c r="AF4" s="13" t="s">
        <v>13</v>
      </c>
      <c r="AH4" s="42" t="s">
        <v>95</v>
      </c>
    </row>
    <row r="5" spans="1:34" s="15" customFormat="1" ht="15.95" customHeight="1" thickBot="1" x14ac:dyDescent="0.4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6"/>
      <c r="O5" s="176"/>
      <c r="V5" s="14"/>
      <c r="W5" s="14"/>
      <c r="X5" s="19"/>
      <c r="Y5" s="19"/>
      <c r="Z5" s="13"/>
      <c r="AA5" s="19"/>
      <c r="AB5" s="19"/>
      <c r="AC5" s="13"/>
      <c r="AD5" s="19"/>
      <c r="AE5" s="19"/>
      <c r="AF5" s="13"/>
      <c r="AH5" s="42" t="s">
        <v>93</v>
      </c>
    </row>
    <row r="6" spans="1:34" ht="15.95" customHeight="1" thickTop="1" thickBot="1" x14ac:dyDescent="0.45">
      <c r="Q6" s="6" t="s">
        <v>52</v>
      </c>
      <c r="R6" s="177" t="s">
        <v>43</v>
      </c>
      <c r="S6" s="178"/>
      <c r="T6" s="178"/>
      <c r="U6" s="181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3"/>
      <c r="AH6" s="42" t="s">
        <v>67</v>
      </c>
    </row>
    <row r="7" spans="1:34" ht="15.95" customHeight="1" thickBot="1" x14ac:dyDescent="0.45">
      <c r="A7" s="6" t="s">
        <v>53</v>
      </c>
      <c r="B7" s="93" t="s">
        <v>22</v>
      </c>
      <c r="C7" s="94"/>
      <c r="D7" s="95"/>
      <c r="E7" s="186"/>
      <c r="F7" s="187"/>
      <c r="G7" s="187"/>
      <c r="H7" s="187"/>
      <c r="I7" s="187"/>
      <c r="J7" s="187"/>
      <c r="K7" s="187"/>
      <c r="L7" s="187"/>
      <c r="M7" s="187"/>
      <c r="N7" s="187"/>
      <c r="O7" s="188"/>
      <c r="R7" s="179"/>
      <c r="S7" s="180"/>
      <c r="T7" s="180"/>
      <c r="U7" s="184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85"/>
      <c r="AH7" s="43" t="s">
        <v>96</v>
      </c>
    </row>
    <row r="8" spans="1:34" ht="15.95" customHeight="1" x14ac:dyDescent="0.4">
      <c r="A8" s="165"/>
      <c r="B8" s="96"/>
      <c r="C8" s="97"/>
      <c r="D8" s="98"/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1"/>
      <c r="R8" s="99" t="s">
        <v>37</v>
      </c>
      <c r="S8" s="100"/>
      <c r="T8" s="100"/>
      <c r="U8" s="168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69"/>
    </row>
    <row r="9" spans="1:34" ht="15.95" customHeight="1" x14ac:dyDescent="0.4">
      <c r="A9" s="165"/>
      <c r="B9" s="192" t="s">
        <v>23</v>
      </c>
      <c r="C9" s="193"/>
      <c r="D9" s="194"/>
      <c r="E9" s="189"/>
      <c r="F9" s="190"/>
      <c r="G9" s="190"/>
      <c r="H9" s="190"/>
      <c r="I9" s="190"/>
      <c r="J9" s="190"/>
      <c r="K9" s="190"/>
      <c r="L9" s="190"/>
      <c r="M9" s="190"/>
      <c r="N9" s="190"/>
      <c r="O9" s="191"/>
      <c r="R9" s="166"/>
      <c r="S9" s="167"/>
      <c r="T9" s="167"/>
      <c r="U9" s="170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71"/>
      <c r="AH9" s="36" t="s">
        <v>85</v>
      </c>
    </row>
    <row r="10" spans="1:34" ht="15.95" customHeight="1" x14ac:dyDescent="0.4">
      <c r="A10" s="165"/>
      <c r="B10" s="192"/>
      <c r="C10" s="193"/>
      <c r="D10" s="194"/>
      <c r="E10" s="189"/>
      <c r="F10" s="190"/>
      <c r="G10" s="190"/>
      <c r="H10" s="190"/>
      <c r="I10" s="190"/>
      <c r="J10" s="190"/>
      <c r="K10" s="190"/>
      <c r="L10" s="190"/>
      <c r="M10" s="190"/>
      <c r="N10" s="190"/>
      <c r="O10" s="191"/>
      <c r="R10" s="99" t="s">
        <v>16</v>
      </c>
      <c r="S10" s="100"/>
      <c r="T10" s="100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</row>
    <row r="11" spans="1:34" ht="15.95" customHeight="1" thickBot="1" x14ac:dyDescent="0.45">
      <c r="A11" s="165"/>
      <c r="B11" s="195" t="s">
        <v>94</v>
      </c>
      <c r="C11" s="196"/>
      <c r="D11" s="196"/>
      <c r="E11" s="201"/>
      <c r="F11" s="202"/>
      <c r="G11" s="202"/>
      <c r="H11" s="202"/>
      <c r="I11" s="202"/>
      <c r="J11" s="202"/>
      <c r="K11" s="202"/>
      <c r="L11" s="202"/>
      <c r="M11" s="202"/>
      <c r="N11" s="202"/>
      <c r="O11" s="203"/>
      <c r="R11" s="166"/>
      <c r="S11" s="167"/>
      <c r="T11" s="167"/>
      <c r="U11" s="401"/>
      <c r="V11" s="402"/>
      <c r="W11" s="402"/>
      <c r="X11" s="402"/>
      <c r="Y11" s="402"/>
      <c r="Z11" s="402"/>
      <c r="AA11" s="402"/>
      <c r="AB11" s="402"/>
      <c r="AC11" s="402"/>
      <c r="AD11" s="402"/>
      <c r="AE11" s="402"/>
      <c r="AF11" s="403"/>
      <c r="AG11" s="21"/>
    </row>
    <row r="12" spans="1:34" ht="15.95" customHeight="1" x14ac:dyDescent="0.4">
      <c r="A12" s="165"/>
      <c r="B12" s="197"/>
      <c r="C12" s="198"/>
      <c r="D12" s="198"/>
      <c r="E12" s="204"/>
      <c r="F12" s="76"/>
      <c r="G12" s="76"/>
      <c r="H12" s="76"/>
      <c r="I12" s="76"/>
      <c r="J12" s="76"/>
      <c r="K12" s="76"/>
      <c r="L12" s="76"/>
      <c r="M12" s="76"/>
      <c r="N12" s="76"/>
      <c r="O12" s="205"/>
      <c r="R12" s="99" t="s">
        <v>15</v>
      </c>
      <c r="S12" s="100"/>
      <c r="T12" s="100"/>
      <c r="U12" s="102" t="s">
        <v>21</v>
      </c>
      <c r="V12" s="393"/>
      <c r="W12" s="393" t="s">
        <v>29</v>
      </c>
      <c r="X12" s="393"/>
      <c r="Y12" s="393"/>
      <c r="Z12" s="393" t="s">
        <v>29</v>
      </c>
      <c r="AA12" s="393"/>
      <c r="AB12" s="393"/>
      <c r="AC12" s="393" t="s">
        <v>29</v>
      </c>
      <c r="AD12" s="393"/>
      <c r="AE12" s="393"/>
      <c r="AF12" s="30"/>
      <c r="AG12" s="21"/>
      <c r="AH12" s="52" t="s">
        <v>48</v>
      </c>
    </row>
    <row r="13" spans="1:34" ht="15.95" customHeight="1" thickBot="1" x14ac:dyDescent="0.45">
      <c r="A13" s="165"/>
      <c r="B13" s="199"/>
      <c r="C13" s="200"/>
      <c r="D13" s="200"/>
      <c r="E13" s="206"/>
      <c r="F13" s="207"/>
      <c r="G13" s="207"/>
      <c r="H13" s="207"/>
      <c r="I13" s="207"/>
      <c r="J13" s="207"/>
      <c r="K13" s="207"/>
      <c r="L13" s="207"/>
      <c r="M13" s="207"/>
      <c r="N13" s="207"/>
      <c r="O13" s="208"/>
      <c r="R13" s="404"/>
      <c r="S13" s="114"/>
      <c r="T13" s="114"/>
      <c r="U13" s="110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31"/>
      <c r="AH13" s="53" t="s">
        <v>62</v>
      </c>
    </row>
    <row r="14" spans="1:34" ht="15.95" customHeight="1" thickBot="1" x14ac:dyDescent="0.45">
      <c r="A14" s="20"/>
      <c r="R14" s="32" t="s">
        <v>38</v>
      </c>
      <c r="S14" s="33"/>
      <c r="T14" s="33"/>
      <c r="AF14" s="34"/>
      <c r="AH14" s="53" t="s">
        <v>49</v>
      </c>
    </row>
    <row r="15" spans="1:34" ht="14.25" customHeight="1" x14ac:dyDescent="0.4">
      <c r="A15" s="6" t="s">
        <v>54</v>
      </c>
      <c r="B15" s="209" t="s">
        <v>42</v>
      </c>
      <c r="C15" s="210"/>
      <c r="D15" s="211"/>
      <c r="E15" s="328"/>
      <c r="F15" s="329"/>
      <c r="G15" s="329"/>
      <c r="H15" s="329"/>
      <c r="I15" s="329"/>
      <c r="J15" s="329"/>
      <c r="K15" s="329"/>
      <c r="L15" s="329"/>
      <c r="M15" s="329"/>
      <c r="N15" s="329"/>
      <c r="O15" s="330"/>
      <c r="R15" s="394" t="s">
        <v>39</v>
      </c>
      <c r="S15" s="122"/>
      <c r="T15" s="123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398"/>
      <c r="AH15" s="54"/>
    </row>
    <row r="16" spans="1:34" ht="15.95" customHeight="1" thickBot="1" x14ac:dyDescent="0.45">
      <c r="A16" s="164"/>
      <c r="B16" s="212"/>
      <c r="C16" s="213"/>
      <c r="D16" s="214"/>
      <c r="E16" s="331"/>
      <c r="F16" s="332"/>
      <c r="G16" s="332"/>
      <c r="H16" s="332"/>
      <c r="I16" s="332"/>
      <c r="J16" s="332"/>
      <c r="K16" s="332"/>
      <c r="L16" s="332"/>
      <c r="M16" s="332"/>
      <c r="N16" s="332"/>
      <c r="O16" s="333"/>
      <c r="P16" s="22"/>
      <c r="Q16" s="22"/>
      <c r="R16" s="395"/>
      <c r="S16" s="396"/>
      <c r="T16" s="397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400"/>
      <c r="AH16" s="55" t="s">
        <v>50</v>
      </c>
    </row>
    <row r="17" spans="1:44" ht="15.95" customHeight="1" thickBot="1" x14ac:dyDescent="0.45">
      <c r="A17" s="164"/>
      <c r="B17" s="326" t="s">
        <v>91</v>
      </c>
      <c r="C17" s="222"/>
      <c r="D17" s="223"/>
      <c r="E17" s="215"/>
      <c r="F17" s="216"/>
      <c r="G17" s="216"/>
      <c r="H17" s="324"/>
      <c r="I17" s="221" t="s">
        <v>92</v>
      </c>
      <c r="J17" s="222"/>
      <c r="K17" s="223"/>
      <c r="L17" s="215"/>
      <c r="M17" s="216"/>
      <c r="N17" s="216"/>
      <c r="O17" s="217"/>
      <c r="P17" s="22"/>
      <c r="Q17" s="22"/>
      <c r="AG17" s="6"/>
    </row>
    <row r="18" spans="1:44" ht="15.95" customHeight="1" thickBot="1" x14ac:dyDescent="0.45">
      <c r="B18" s="327"/>
      <c r="C18" s="225"/>
      <c r="D18" s="226"/>
      <c r="E18" s="218"/>
      <c r="F18" s="219"/>
      <c r="G18" s="219"/>
      <c r="H18" s="325"/>
      <c r="I18" s="224"/>
      <c r="J18" s="225"/>
      <c r="K18" s="226"/>
      <c r="L18" s="218"/>
      <c r="M18" s="219"/>
      <c r="N18" s="219"/>
      <c r="O18" s="220"/>
      <c r="P18" s="22"/>
      <c r="Q18" s="35" t="s">
        <v>55</v>
      </c>
      <c r="R18" s="158" t="s">
        <v>31</v>
      </c>
      <c r="S18" s="159"/>
      <c r="T18" s="159"/>
      <c r="U18" s="159"/>
      <c r="V18" s="159"/>
      <c r="W18" s="159"/>
      <c r="X18" s="160"/>
      <c r="Y18" s="140"/>
      <c r="Z18" s="141"/>
      <c r="AA18" s="141"/>
      <c r="AB18" s="141"/>
      <c r="AC18" s="141"/>
      <c r="AD18" s="141"/>
      <c r="AE18" s="141"/>
      <c r="AF18" s="142"/>
      <c r="AG18" s="6"/>
    </row>
    <row r="19" spans="1:44" ht="15.95" customHeight="1" thickBot="1" x14ac:dyDescent="0.45">
      <c r="A19" s="11"/>
      <c r="P19" s="22"/>
      <c r="Q19" s="22"/>
      <c r="R19" s="161"/>
      <c r="S19" s="162"/>
      <c r="T19" s="162"/>
      <c r="U19" s="162"/>
      <c r="V19" s="162"/>
      <c r="W19" s="162"/>
      <c r="X19" s="163"/>
      <c r="Y19" s="143"/>
      <c r="Z19" s="144"/>
      <c r="AA19" s="144"/>
      <c r="AB19" s="144"/>
      <c r="AC19" s="144"/>
      <c r="AD19" s="144"/>
      <c r="AE19" s="144"/>
      <c r="AF19" s="145"/>
      <c r="AG19" s="6"/>
    </row>
    <row r="20" spans="1:44" ht="15.95" customHeight="1" thickTop="1" thickBot="1" x14ac:dyDescent="0.45">
      <c r="A20" s="11"/>
      <c r="P20" s="22"/>
      <c r="Q20" s="22"/>
      <c r="R20" s="146" t="s">
        <v>30</v>
      </c>
      <c r="S20" s="147"/>
      <c r="T20" s="147"/>
      <c r="U20" s="147"/>
      <c r="V20" s="147"/>
      <c r="W20" s="147"/>
      <c r="X20" s="148"/>
      <c r="Y20" s="115"/>
      <c r="Z20" s="116"/>
      <c r="AA20" s="116"/>
      <c r="AB20" s="116"/>
      <c r="AC20" s="116"/>
      <c r="AD20" s="116"/>
      <c r="AE20" s="116"/>
      <c r="AF20" s="117"/>
      <c r="AG20" s="1" t="s">
        <v>56</v>
      </c>
    </row>
    <row r="21" spans="1:44" ht="15.95" customHeight="1" thickTop="1" x14ac:dyDescent="0.4">
      <c r="A21" s="11"/>
      <c r="B21" s="72" t="s">
        <v>44</v>
      </c>
      <c r="C21" s="73"/>
      <c r="D21" s="73"/>
      <c r="E21" s="73"/>
      <c r="F21" s="73"/>
      <c r="G21" s="74"/>
      <c r="H21" s="63" t="str">
        <f>IF(Y43&lt;&gt;0,Y43,"")</f>
        <v/>
      </c>
      <c r="I21" s="64"/>
      <c r="J21" s="64"/>
      <c r="K21" s="64"/>
      <c r="L21" s="64"/>
      <c r="M21" s="64"/>
      <c r="N21" s="64"/>
      <c r="O21" s="65"/>
      <c r="Q21" s="22"/>
      <c r="R21" s="146"/>
      <c r="S21" s="147"/>
      <c r="T21" s="147"/>
      <c r="U21" s="147"/>
      <c r="V21" s="147"/>
      <c r="W21" s="147"/>
      <c r="X21" s="148"/>
      <c r="Y21" s="118"/>
      <c r="Z21" s="119"/>
      <c r="AA21" s="119"/>
      <c r="AB21" s="119"/>
      <c r="AC21" s="119"/>
      <c r="AD21" s="119"/>
      <c r="AE21" s="119"/>
      <c r="AF21" s="120"/>
      <c r="AH21" s="36" t="s">
        <v>58</v>
      </c>
    </row>
    <row r="22" spans="1:44" ht="15.95" customHeight="1" x14ac:dyDescent="0.4">
      <c r="A22" s="11"/>
      <c r="B22" s="75"/>
      <c r="C22" s="76"/>
      <c r="D22" s="76"/>
      <c r="E22" s="76"/>
      <c r="F22" s="76"/>
      <c r="G22" s="77"/>
      <c r="H22" s="66"/>
      <c r="I22" s="67"/>
      <c r="J22" s="67"/>
      <c r="K22" s="67"/>
      <c r="L22" s="67"/>
      <c r="M22" s="67"/>
      <c r="N22" s="67"/>
      <c r="O22" s="68"/>
      <c r="Q22" s="23"/>
      <c r="R22" s="152" t="s">
        <v>40</v>
      </c>
      <c r="S22" s="153"/>
      <c r="T22" s="153"/>
      <c r="U22" s="153"/>
      <c r="V22" s="153"/>
      <c r="W22" s="153"/>
      <c r="X22" s="154"/>
      <c r="Y22" s="137"/>
      <c r="Z22" s="138"/>
      <c r="AA22" s="138"/>
      <c r="AB22" s="138"/>
      <c r="AC22" s="138"/>
      <c r="AD22" s="138"/>
      <c r="AE22" s="138"/>
      <c r="AF22" s="139"/>
      <c r="AH22" s="36" t="s">
        <v>86</v>
      </c>
    </row>
    <row r="23" spans="1:44" ht="15.95" customHeight="1" thickBot="1" x14ac:dyDescent="0.45">
      <c r="A23" s="11"/>
      <c r="B23" s="78"/>
      <c r="C23" s="79"/>
      <c r="D23" s="79"/>
      <c r="E23" s="79"/>
      <c r="F23" s="79"/>
      <c r="G23" s="80"/>
      <c r="H23" s="69"/>
      <c r="I23" s="70"/>
      <c r="J23" s="70"/>
      <c r="K23" s="70"/>
      <c r="L23" s="70"/>
      <c r="M23" s="70"/>
      <c r="N23" s="70"/>
      <c r="O23" s="71"/>
      <c r="Q23" s="23"/>
      <c r="R23" s="155"/>
      <c r="S23" s="156"/>
      <c r="T23" s="156"/>
      <c r="U23" s="156"/>
      <c r="V23" s="156"/>
      <c r="W23" s="156"/>
      <c r="X23" s="157"/>
      <c r="Y23" s="118"/>
      <c r="Z23" s="119"/>
      <c r="AA23" s="119"/>
      <c r="AB23" s="119"/>
      <c r="AC23" s="119"/>
      <c r="AD23" s="119"/>
      <c r="AE23" s="119"/>
      <c r="AF23" s="120"/>
    </row>
    <row r="24" spans="1:44" ht="15.95" customHeight="1" thickTop="1" x14ac:dyDescent="0.4">
      <c r="A24" s="11"/>
      <c r="P24" s="23"/>
      <c r="Q24" s="23"/>
      <c r="R24" s="146" t="s">
        <v>32</v>
      </c>
      <c r="S24" s="147"/>
      <c r="T24" s="147"/>
      <c r="U24" s="147"/>
      <c r="V24" s="147"/>
      <c r="W24" s="147"/>
      <c r="X24" s="148"/>
      <c r="Y24" s="131" t="str">
        <f>IF(ISNUMBER(Y20),Y20-(Y18+Y22)," ")</f>
        <v xml:space="preserve"> </v>
      </c>
      <c r="Z24" s="132"/>
      <c r="AA24" s="132"/>
      <c r="AB24" s="132"/>
      <c r="AC24" s="132"/>
      <c r="AD24" s="132"/>
      <c r="AE24" s="132"/>
      <c r="AF24" s="133"/>
    </row>
    <row r="25" spans="1:44" ht="15.95" customHeight="1" thickBot="1" x14ac:dyDescent="0.45">
      <c r="A25" s="11"/>
      <c r="B25" s="81" t="s">
        <v>45</v>
      </c>
      <c r="C25" s="81"/>
      <c r="D25" s="81"/>
      <c r="E25" s="81"/>
      <c r="F25" s="81"/>
      <c r="G25" s="81"/>
      <c r="H25" s="82" t="str">
        <f>IF(SUM(Y38:AF40)&lt;&gt;0,SUM(Y38:AF40),"")</f>
        <v/>
      </c>
      <c r="I25" s="82"/>
      <c r="J25" s="82"/>
      <c r="K25" s="82"/>
      <c r="L25" s="82"/>
      <c r="M25" s="82"/>
      <c r="N25" s="82"/>
      <c r="O25" s="82"/>
      <c r="P25" s="23"/>
      <c r="Q25" s="23"/>
      <c r="R25" s="149"/>
      <c r="S25" s="150"/>
      <c r="T25" s="150"/>
      <c r="U25" s="150"/>
      <c r="V25" s="150"/>
      <c r="W25" s="150"/>
      <c r="X25" s="151"/>
      <c r="Y25" s="134"/>
      <c r="Z25" s="135"/>
      <c r="AA25" s="135"/>
      <c r="AB25" s="135"/>
      <c r="AC25" s="135"/>
      <c r="AD25" s="135"/>
      <c r="AE25" s="135"/>
      <c r="AF25" s="136"/>
    </row>
    <row r="26" spans="1:44" ht="13.9" customHeight="1" thickBot="1" x14ac:dyDescent="0.45">
      <c r="B26" s="7"/>
      <c r="C26" s="6"/>
      <c r="D26" s="6"/>
      <c r="F26" s="6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44" ht="30" customHeight="1" thickTop="1" thickBot="1" x14ac:dyDescent="0.45">
      <c r="A27" s="371" t="s">
        <v>65</v>
      </c>
      <c r="B27" s="16" t="s">
        <v>14</v>
      </c>
      <c r="C27" s="17" t="s">
        <v>13</v>
      </c>
      <c r="D27" s="373" t="s">
        <v>12</v>
      </c>
      <c r="E27" s="374"/>
      <c r="F27" s="374"/>
      <c r="G27" s="374"/>
      <c r="H27" s="374"/>
      <c r="I27" s="374"/>
      <c r="J27" s="374"/>
      <c r="K27" s="374"/>
      <c r="L27" s="374"/>
      <c r="M27" s="374"/>
      <c r="N27" s="375" t="s">
        <v>11</v>
      </c>
      <c r="O27" s="374"/>
      <c r="P27" s="376"/>
      <c r="Q27" s="377" t="s">
        <v>10</v>
      </c>
      <c r="R27" s="374"/>
      <c r="S27" s="376"/>
      <c r="T27" s="377" t="s">
        <v>9</v>
      </c>
      <c r="U27" s="376"/>
      <c r="V27" s="374" t="s">
        <v>8</v>
      </c>
      <c r="W27" s="374"/>
      <c r="X27" s="376"/>
      <c r="Y27" s="378" t="s">
        <v>7</v>
      </c>
      <c r="Z27" s="378"/>
      <c r="AA27" s="378"/>
      <c r="AB27" s="378"/>
      <c r="AC27" s="378"/>
      <c r="AD27" s="378"/>
      <c r="AE27" s="378"/>
      <c r="AF27" s="379"/>
      <c r="AG27" s="3"/>
      <c r="AH27" s="56" t="s">
        <v>47</v>
      </c>
    </row>
    <row r="28" spans="1:44" ht="24.95" customHeight="1" thickBot="1" x14ac:dyDescent="0.45">
      <c r="A28" s="371"/>
      <c r="B28" s="24"/>
      <c r="C28" s="25"/>
      <c r="D28" s="380"/>
      <c r="E28" s="381"/>
      <c r="F28" s="381"/>
      <c r="G28" s="381"/>
      <c r="H28" s="381"/>
      <c r="I28" s="381"/>
      <c r="J28" s="381"/>
      <c r="K28" s="381"/>
      <c r="L28" s="381"/>
      <c r="M28" s="382"/>
      <c r="N28" s="383"/>
      <c r="O28" s="384"/>
      <c r="P28" s="385"/>
      <c r="Q28" s="386"/>
      <c r="R28" s="387"/>
      <c r="S28" s="388"/>
      <c r="T28" s="389"/>
      <c r="U28" s="390"/>
      <c r="V28" s="391"/>
      <c r="W28" s="391"/>
      <c r="X28" s="392"/>
      <c r="Y28" s="334">
        <f t="shared" ref="Y28:Y37" si="0">Q28*V28</f>
        <v>0</v>
      </c>
      <c r="Z28" s="334"/>
      <c r="AA28" s="334"/>
      <c r="AB28" s="334"/>
      <c r="AC28" s="334"/>
      <c r="AD28" s="334"/>
      <c r="AE28" s="334"/>
      <c r="AF28" s="335"/>
      <c r="AG28" s="2"/>
      <c r="AR28" s="2"/>
    </row>
    <row r="29" spans="1:44" ht="24.95" customHeight="1" x14ac:dyDescent="0.4">
      <c r="A29" s="371"/>
      <c r="B29" s="26"/>
      <c r="C29" s="27"/>
      <c r="D29" s="248"/>
      <c r="E29" s="249"/>
      <c r="F29" s="249"/>
      <c r="G29" s="249"/>
      <c r="H29" s="249"/>
      <c r="I29" s="249"/>
      <c r="J29" s="249"/>
      <c r="K29" s="249"/>
      <c r="L29" s="249"/>
      <c r="M29" s="250"/>
      <c r="N29" s="251"/>
      <c r="O29" s="252"/>
      <c r="P29" s="253"/>
      <c r="Q29" s="254"/>
      <c r="R29" s="255"/>
      <c r="S29" s="256"/>
      <c r="T29" s="257"/>
      <c r="U29" s="258"/>
      <c r="V29" s="368"/>
      <c r="W29" s="369"/>
      <c r="X29" s="370"/>
      <c r="Y29" s="274">
        <f t="shared" si="0"/>
        <v>0</v>
      </c>
      <c r="Z29" s="274"/>
      <c r="AA29" s="274"/>
      <c r="AB29" s="274"/>
      <c r="AC29" s="274"/>
      <c r="AD29" s="274"/>
      <c r="AE29" s="274"/>
      <c r="AF29" s="275"/>
      <c r="AG29" s="2"/>
      <c r="AH29" s="57" t="s">
        <v>59</v>
      </c>
    </row>
    <row r="30" spans="1:44" ht="24.95" customHeight="1" x14ac:dyDescent="0.4">
      <c r="A30" s="371"/>
      <c r="B30" s="26"/>
      <c r="C30" s="27"/>
      <c r="D30" s="248"/>
      <c r="E30" s="249"/>
      <c r="F30" s="249"/>
      <c r="G30" s="249"/>
      <c r="H30" s="249"/>
      <c r="I30" s="249"/>
      <c r="J30" s="249"/>
      <c r="K30" s="249"/>
      <c r="L30" s="249"/>
      <c r="M30" s="250"/>
      <c r="N30" s="251"/>
      <c r="O30" s="252"/>
      <c r="P30" s="253"/>
      <c r="Q30" s="254"/>
      <c r="R30" s="255"/>
      <c r="S30" s="256"/>
      <c r="T30" s="257"/>
      <c r="U30" s="258"/>
      <c r="V30" s="368"/>
      <c r="W30" s="369"/>
      <c r="X30" s="370"/>
      <c r="Y30" s="274">
        <f t="shared" si="0"/>
        <v>0</v>
      </c>
      <c r="Z30" s="274"/>
      <c r="AA30" s="274"/>
      <c r="AB30" s="274"/>
      <c r="AC30" s="274"/>
      <c r="AD30" s="274"/>
      <c r="AE30" s="274"/>
      <c r="AF30" s="275"/>
      <c r="AG30" s="2"/>
      <c r="AH30" s="58" t="s">
        <v>60</v>
      </c>
    </row>
    <row r="31" spans="1:44" ht="24.95" customHeight="1" x14ac:dyDescent="0.4">
      <c r="A31" s="371"/>
      <c r="B31" s="26"/>
      <c r="C31" s="27"/>
      <c r="D31" s="248"/>
      <c r="E31" s="249"/>
      <c r="F31" s="249"/>
      <c r="G31" s="249"/>
      <c r="H31" s="249"/>
      <c r="I31" s="249"/>
      <c r="J31" s="249"/>
      <c r="K31" s="249"/>
      <c r="L31" s="249"/>
      <c r="M31" s="250"/>
      <c r="N31" s="251"/>
      <c r="O31" s="252"/>
      <c r="P31" s="253"/>
      <c r="Q31" s="254"/>
      <c r="R31" s="255"/>
      <c r="S31" s="256"/>
      <c r="T31" s="257"/>
      <c r="U31" s="258"/>
      <c r="V31" s="368"/>
      <c r="W31" s="369"/>
      <c r="X31" s="370"/>
      <c r="Y31" s="274">
        <f t="shared" si="0"/>
        <v>0</v>
      </c>
      <c r="Z31" s="274"/>
      <c r="AA31" s="274"/>
      <c r="AB31" s="274"/>
      <c r="AC31" s="274"/>
      <c r="AD31" s="274"/>
      <c r="AE31" s="274"/>
      <c r="AF31" s="275"/>
      <c r="AG31" s="2"/>
      <c r="AH31" s="58" t="s">
        <v>61</v>
      </c>
    </row>
    <row r="32" spans="1:44" ht="24.95" customHeight="1" x14ac:dyDescent="0.4">
      <c r="A32" s="371"/>
      <c r="B32" s="26"/>
      <c r="C32" s="27"/>
      <c r="D32" s="248"/>
      <c r="E32" s="249"/>
      <c r="F32" s="249"/>
      <c r="G32" s="249"/>
      <c r="H32" s="249"/>
      <c r="I32" s="249"/>
      <c r="J32" s="249"/>
      <c r="K32" s="249"/>
      <c r="L32" s="249"/>
      <c r="M32" s="250"/>
      <c r="N32" s="251"/>
      <c r="O32" s="252"/>
      <c r="P32" s="253"/>
      <c r="Q32" s="254"/>
      <c r="R32" s="255"/>
      <c r="S32" s="256"/>
      <c r="T32" s="257"/>
      <c r="U32" s="258"/>
      <c r="V32" s="368"/>
      <c r="W32" s="369"/>
      <c r="X32" s="370"/>
      <c r="Y32" s="274">
        <f t="shared" si="0"/>
        <v>0</v>
      </c>
      <c r="Z32" s="274"/>
      <c r="AA32" s="274"/>
      <c r="AB32" s="274"/>
      <c r="AC32" s="274"/>
      <c r="AD32" s="274"/>
      <c r="AE32" s="274"/>
      <c r="AF32" s="275"/>
      <c r="AG32" s="2"/>
      <c r="AH32" s="59"/>
    </row>
    <row r="33" spans="1:34" ht="24.95" customHeight="1" x14ac:dyDescent="0.4">
      <c r="A33" s="371"/>
      <c r="B33" s="26"/>
      <c r="C33" s="27"/>
      <c r="D33" s="264"/>
      <c r="E33" s="265"/>
      <c r="F33" s="265"/>
      <c r="G33" s="265"/>
      <c r="H33" s="265"/>
      <c r="I33" s="265"/>
      <c r="J33" s="265"/>
      <c r="K33" s="265"/>
      <c r="L33" s="265"/>
      <c r="M33" s="266"/>
      <c r="N33" s="251"/>
      <c r="O33" s="252"/>
      <c r="P33" s="253"/>
      <c r="Q33" s="254"/>
      <c r="R33" s="255"/>
      <c r="S33" s="256"/>
      <c r="T33" s="257"/>
      <c r="U33" s="258"/>
      <c r="V33" s="368"/>
      <c r="W33" s="369"/>
      <c r="X33" s="370"/>
      <c r="Y33" s="274">
        <f t="shared" si="0"/>
        <v>0</v>
      </c>
      <c r="Z33" s="274"/>
      <c r="AA33" s="274"/>
      <c r="AB33" s="274"/>
      <c r="AC33" s="274"/>
      <c r="AD33" s="274"/>
      <c r="AE33" s="274"/>
      <c r="AF33" s="275"/>
      <c r="AG33" s="2"/>
      <c r="AH33" s="59"/>
    </row>
    <row r="34" spans="1:34" ht="24.95" customHeight="1" x14ac:dyDescent="0.4">
      <c r="A34" s="371"/>
      <c r="B34" s="26"/>
      <c r="C34" s="27"/>
      <c r="D34" s="248"/>
      <c r="E34" s="249"/>
      <c r="F34" s="249"/>
      <c r="G34" s="249"/>
      <c r="H34" s="249"/>
      <c r="I34" s="249"/>
      <c r="J34" s="249"/>
      <c r="K34" s="249"/>
      <c r="L34" s="249"/>
      <c r="M34" s="250"/>
      <c r="N34" s="251"/>
      <c r="O34" s="252"/>
      <c r="P34" s="253"/>
      <c r="Q34" s="254"/>
      <c r="R34" s="255"/>
      <c r="S34" s="256"/>
      <c r="T34" s="257"/>
      <c r="U34" s="258"/>
      <c r="V34" s="368"/>
      <c r="W34" s="369"/>
      <c r="X34" s="370"/>
      <c r="Y34" s="274">
        <f t="shared" si="0"/>
        <v>0</v>
      </c>
      <c r="Z34" s="274"/>
      <c r="AA34" s="274"/>
      <c r="AB34" s="274"/>
      <c r="AC34" s="274"/>
      <c r="AD34" s="274"/>
      <c r="AE34" s="274"/>
      <c r="AF34" s="275"/>
      <c r="AG34" s="2"/>
      <c r="AH34" s="59"/>
    </row>
    <row r="35" spans="1:34" ht="24.95" customHeight="1" x14ac:dyDescent="0.4">
      <c r="A35" s="371"/>
      <c r="B35" s="26"/>
      <c r="C35" s="27"/>
      <c r="D35" s="264"/>
      <c r="E35" s="265"/>
      <c r="F35" s="265"/>
      <c r="G35" s="265"/>
      <c r="H35" s="265"/>
      <c r="I35" s="265"/>
      <c r="J35" s="265"/>
      <c r="K35" s="265"/>
      <c r="L35" s="265"/>
      <c r="M35" s="266"/>
      <c r="N35" s="251"/>
      <c r="O35" s="252"/>
      <c r="P35" s="253"/>
      <c r="Q35" s="254"/>
      <c r="R35" s="255"/>
      <c r="S35" s="256"/>
      <c r="T35" s="257"/>
      <c r="U35" s="258"/>
      <c r="V35" s="368"/>
      <c r="W35" s="369"/>
      <c r="X35" s="370"/>
      <c r="Y35" s="274">
        <f t="shared" si="0"/>
        <v>0</v>
      </c>
      <c r="Z35" s="274"/>
      <c r="AA35" s="274"/>
      <c r="AB35" s="274"/>
      <c r="AC35" s="274"/>
      <c r="AD35" s="274"/>
      <c r="AE35" s="274"/>
      <c r="AF35" s="275"/>
      <c r="AG35" s="2"/>
      <c r="AH35" s="59"/>
    </row>
    <row r="36" spans="1:34" ht="24.95" customHeight="1" thickBot="1" x14ac:dyDescent="0.45">
      <c r="A36" s="371"/>
      <c r="B36" s="26"/>
      <c r="C36" s="27"/>
      <c r="D36" s="264"/>
      <c r="E36" s="265"/>
      <c r="F36" s="265"/>
      <c r="G36" s="265"/>
      <c r="H36" s="265"/>
      <c r="I36" s="265"/>
      <c r="J36" s="265"/>
      <c r="K36" s="265"/>
      <c r="L36" s="265"/>
      <c r="M36" s="266"/>
      <c r="N36" s="251"/>
      <c r="O36" s="252"/>
      <c r="P36" s="253"/>
      <c r="Q36" s="254"/>
      <c r="R36" s="255"/>
      <c r="S36" s="256"/>
      <c r="T36" s="257"/>
      <c r="U36" s="258"/>
      <c r="V36" s="368"/>
      <c r="W36" s="369"/>
      <c r="X36" s="370"/>
      <c r="Y36" s="274">
        <f t="shared" si="0"/>
        <v>0</v>
      </c>
      <c r="Z36" s="274"/>
      <c r="AA36" s="274"/>
      <c r="AB36" s="274"/>
      <c r="AC36" s="274"/>
      <c r="AD36" s="274"/>
      <c r="AE36" s="274"/>
      <c r="AF36" s="275"/>
      <c r="AG36" s="2"/>
      <c r="AH36" s="60"/>
    </row>
    <row r="37" spans="1:34" ht="24.95" customHeight="1" thickBot="1" x14ac:dyDescent="0.45">
      <c r="A37" s="371"/>
      <c r="B37" s="28"/>
      <c r="C37" s="29"/>
      <c r="D37" s="302"/>
      <c r="E37" s="172"/>
      <c r="F37" s="172"/>
      <c r="G37" s="172"/>
      <c r="H37" s="172"/>
      <c r="I37" s="172"/>
      <c r="J37" s="172"/>
      <c r="K37" s="172"/>
      <c r="L37" s="172"/>
      <c r="M37" s="303"/>
      <c r="N37" s="304"/>
      <c r="O37" s="305"/>
      <c r="P37" s="306"/>
      <c r="Q37" s="307"/>
      <c r="R37" s="308"/>
      <c r="S37" s="309"/>
      <c r="T37" s="310"/>
      <c r="U37" s="311"/>
      <c r="V37" s="365"/>
      <c r="W37" s="366"/>
      <c r="X37" s="367"/>
      <c r="Y37" s="315">
        <f t="shared" si="0"/>
        <v>0</v>
      </c>
      <c r="Z37" s="315"/>
      <c r="AA37" s="315"/>
      <c r="AB37" s="315"/>
      <c r="AC37" s="315"/>
      <c r="AD37" s="315"/>
      <c r="AE37" s="315"/>
      <c r="AF37" s="316"/>
      <c r="AG37" s="2"/>
      <c r="AH37" s="2"/>
    </row>
    <row r="38" spans="1:34" ht="24.95" customHeight="1" x14ac:dyDescent="0.4">
      <c r="A38" s="371"/>
      <c r="B38" s="83" t="s">
        <v>6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5"/>
      <c r="T38" s="267" t="s">
        <v>5</v>
      </c>
      <c r="U38" s="268"/>
      <c r="V38" s="268"/>
      <c r="W38" s="268"/>
      <c r="X38" s="269"/>
      <c r="Y38" s="317">
        <f>SUMIF($N$28:$P$37,"10%",$Y$28:$AF$37)</f>
        <v>0</v>
      </c>
      <c r="Z38" s="317"/>
      <c r="AA38" s="317"/>
      <c r="AB38" s="317"/>
      <c r="AC38" s="317"/>
      <c r="AD38" s="317"/>
      <c r="AE38" s="317"/>
      <c r="AF38" s="318"/>
      <c r="AG38" s="2"/>
      <c r="AH38" s="44" t="s">
        <v>63</v>
      </c>
    </row>
    <row r="39" spans="1:34" ht="24.95" customHeight="1" x14ac:dyDescent="0.4">
      <c r="A39" s="371"/>
      <c r="B39" s="8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8"/>
      <c r="T39" s="319" t="s">
        <v>28</v>
      </c>
      <c r="U39" s="320"/>
      <c r="V39" s="320"/>
      <c r="W39" s="320"/>
      <c r="X39" s="321"/>
      <c r="Y39" s="322">
        <f>SUMIF($N$28:$P$37,"8%(軽)",$Y$28:$AF$37)</f>
        <v>0</v>
      </c>
      <c r="Z39" s="322"/>
      <c r="AA39" s="322"/>
      <c r="AB39" s="322"/>
      <c r="AC39" s="322"/>
      <c r="AD39" s="322"/>
      <c r="AE39" s="322"/>
      <c r="AF39" s="323"/>
      <c r="AG39" s="2"/>
      <c r="AH39" s="45" t="s">
        <v>60</v>
      </c>
    </row>
    <row r="40" spans="1:34" ht="24.95" customHeight="1" x14ac:dyDescent="0.4">
      <c r="A40" s="371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1"/>
      <c r="T40" s="301" t="s">
        <v>4</v>
      </c>
      <c r="U40" s="262"/>
      <c r="V40" s="18" t="s">
        <v>3</v>
      </c>
      <c r="W40" s="262" t="s">
        <v>2</v>
      </c>
      <c r="X40" s="263"/>
      <c r="Y40" s="299">
        <f>SUMIF($N$28:$P$37,$T$40,$Y$28:$AF$37)+SUMIF($N$28:$P$37,$W$40,$Y$28:$AF$37)</f>
        <v>0</v>
      </c>
      <c r="Z40" s="299"/>
      <c r="AA40" s="299"/>
      <c r="AB40" s="299"/>
      <c r="AC40" s="299"/>
      <c r="AD40" s="299"/>
      <c r="AE40" s="299"/>
      <c r="AF40" s="300"/>
      <c r="AG40" s="2"/>
      <c r="AH40" s="45" t="s">
        <v>64</v>
      </c>
    </row>
    <row r="41" spans="1:34" ht="24.95" customHeight="1" x14ac:dyDescent="0.4">
      <c r="A41" s="371"/>
      <c r="B41" s="282" t="s">
        <v>25</v>
      </c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4"/>
      <c r="T41" s="285">
        <v>10</v>
      </c>
      <c r="U41" s="286"/>
      <c r="V41" s="286"/>
      <c r="W41" s="287" t="s">
        <v>1</v>
      </c>
      <c r="X41" s="288"/>
      <c r="Y41" s="289">
        <f>IF(P$42="四捨五入",ROUND(Y38*0.1,0),IF(P$42="切り捨て",ROUNDDOWN(Y38*0.1,0),IF(P$42="切り上げ",ROUNDUP(Y38*0.1,0),"エラー")))</f>
        <v>0</v>
      </c>
      <c r="Z41" s="289"/>
      <c r="AA41" s="289"/>
      <c r="AB41" s="289"/>
      <c r="AC41" s="289"/>
      <c r="AD41" s="289"/>
      <c r="AE41" s="289"/>
      <c r="AF41" s="290"/>
      <c r="AH41" s="46"/>
    </row>
    <row r="42" spans="1:34" ht="24.95" customHeight="1" x14ac:dyDescent="0.4">
      <c r="A42" s="371"/>
      <c r="B42" s="354" t="s">
        <v>36</v>
      </c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5"/>
      <c r="P42" s="356" t="s">
        <v>33</v>
      </c>
      <c r="Q42" s="357"/>
      <c r="R42" s="357"/>
      <c r="S42" s="358"/>
      <c r="T42" s="359">
        <v>8</v>
      </c>
      <c r="U42" s="360"/>
      <c r="V42" s="360"/>
      <c r="W42" s="361" t="s">
        <v>26</v>
      </c>
      <c r="X42" s="362"/>
      <c r="Y42" s="363">
        <f>IF(P$42="四捨五入",ROUND(Y39*0.08,0),IF(P$42="切り捨て",ROUNDDOWN(Y39*0.08,0),IF(P$42="切り上げ",ROUNDUP(Y39*0.08,0),"エラー")))</f>
        <v>0</v>
      </c>
      <c r="Z42" s="363"/>
      <c r="AA42" s="363"/>
      <c r="AB42" s="363"/>
      <c r="AC42" s="363"/>
      <c r="AD42" s="363"/>
      <c r="AE42" s="363"/>
      <c r="AF42" s="364"/>
      <c r="AH42" s="46"/>
    </row>
    <row r="43" spans="1:34" ht="24.95" customHeight="1" thickBot="1" x14ac:dyDescent="0.45">
      <c r="A43" s="372"/>
      <c r="B43" s="270" t="s">
        <v>0</v>
      </c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353"/>
      <c r="T43" s="276"/>
      <c r="U43" s="277"/>
      <c r="V43" s="277"/>
      <c r="W43" s="277"/>
      <c r="X43" s="278"/>
      <c r="Y43" s="279">
        <f>SUM(Y38:AF42)</f>
        <v>0</v>
      </c>
      <c r="Z43" s="280"/>
      <c r="AA43" s="280"/>
      <c r="AB43" s="280"/>
      <c r="AC43" s="280"/>
      <c r="AD43" s="280"/>
      <c r="AE43" s="280"/>
      <c r="AF43" s="281"/>
      <c r="AH43" s="46"/>
    </row>
    <row r="44" spans="1:34" ht="20.100000000000001" customHeight="1" thickTop="1" thickBot="1" x14ac:dyDescent="0.45">
      <c r="AC44" s="1" t="s">
        <v>46</v>
      </c>
      <c r="AH44" s="47"/>
    </row>
    <row r="45" spans="1:34" x14ac:dyDescent="0.4">
      <c r="AH45" s="61"/>
    </row>
    <row r="46" spans="1:34" x14ac:dyDescent="0.4">
      <c r="AH46" s="62"/>
    </row>
  </sheetData>
  <sheetProtection formatCells="0" selectLockedCells="1"/>
  <mergeCells count="137">
    <mergeCell ref="W12:W13"/>
    <mergeCell ref="X12:Y13"/>
    <mergeCell ref="Z12:Z13"/>
    <mergeCell ref="AA12:AB13"/>
    <mergeCell ref="B1:AF2"/>
    <mergeCell ref="B4:M5"/>
    <mergeCell ref="N4:O5"/>
    <mergeCell ref="V4:W4"/>
    <mergeCell ref="X4:Y4"/>
    <mergeCell ref="AA4:AB4"/>
    <mergeCell ref="AD4:AE4"/>
    <mergeCell ref="R6:T7"/>
    <mergeCell ref="U6:AF7"/>
    <mergeCell ref="B7:D8"/>
    <mergeCell ref="E7:O8"/>
    <mergeCell ref="A16:A17"/>
    <mergeCell ref="B17:D18"/>
    <mergeCell ref="E17:H18"/>
    <mergeCell ref="I17:K18"/>
    <mergeCell ref="L17:O18"/>
    <mergeCell ref="R18:X19"/>
    <mergeCell ref="AC12:AC13"/>
    <mergeCell ref="AD12:AE13"/>
    <mergeCell ref="B15:D16"/>
    <mergeCell ref="E15:O16"/>
    <mergeCell ref="R15:T16"/>
    <mergeCell ref="U15:AF16"/>
    <mergeCell ref="A8:A13"/>
    <mergeCell ref="R8:T9"/>
    <mergeCell ref="U8:AF9"/>
    <mergeCell ref="B9:D10"/>
    <mergeCell ref="E9:O10"/>
    <mergeCell ref="R10:T11"/>
    <mergeCell ref="U10:AF11"/>
    <mergeCell ref="B11:D13"/>
    <mergeCell ref="E11:O13"/>
    <mergeCell ref="R12:T13"/>
    <mergeCell ref="U12:U13"/>
    <mergeCell ref="V12:V13"/>
    <mergeCell ref="A27:A43"/>
    <mergeCell ref="D27:M27"/>
    <mergeCell ref="N27:P27"/>
    <mergeCell ref="Q27:S27"/>
    <mergeCell ref="T27:U27"/>
    <mergeCell ref="V27:X27"/>
    <mergeCell ref="Y18:AF19"/>
    <mergeCell ref="R20:X21"/>
    <mergeCell ref="Y20:AF21"/>
    <mergeCell ref="B21:G23"/>
    <mergeCell ref="H21:O23"/>
    <mergeCell ref="R22:X23"/>
    <mergeCell ref="Y22:AF23"/>
    <mergeCell ref="Y27:AF27"/>
    <mergeCell ref="D28:M28"/>
    <mergeCell ref="N28:P28"/>
    <mergeCell ref="Q28:S28"/>
    <mergeCell ref="T28:U28"/>
    <mergeCell ref="V28:X28"/>
    <mergeCell ref="Y28:AF28"/>
    <mergeCell ref="R24:X25"/>
    <mergeCell ref="Y24:AF25"/>
    <mergeCell ref="B25:G25"/>
    <mergeCell ref="H25:O25"/>
    <mergeCell ref="D30:M30"/>
    <mergeCell ref="N30:P30"/>
    <mergeCell ref="Q30:S30"/>
    <mergeCell ref="T30:U30"/>
    <mergeCell ref="V30:X30"/>
    <mergeCell ref="Y30:AF30"/>
    <mergeCell ref="D29:M29"/>
    <mergeCell ref="N29:P29"/>
    <mergeCell ref="Q29:S29"/>
    <mergeCell ref="T29:U29"/>
    <mergeCell ref="V29:X29"/>
    <mergeCell ref="Y29:AF29"/>
    <mergeCell ref="D32:M32"/>
    <mergeCell ref="N32:P32"/>
    <mergeCell ref="Q32:S32"/>
    <mergeCell ref="T32:U32"/>
    <mergeCell ref="V32:X32"/>
    <mergeCell ref="Y32:AF32"/>
    <mergeCell ref="D31:M31"/>
    <mergeCell ref="N31:P31"/>
    <mergeCell ref="Q31:S31"/>
    <mergeCell ref="T31:U31"/>
    <mergeCell ref="V31:X31"/>
    <mergeCell ref="Y31:AF31"/>
    <mergeCell ref="D34:M34"/>
    <mergeCell ref="N34:P34"/>
    <mergeCell ref="Q34:S34"/>
    <mergeCell ref="T34:U34"/>
    <mergeCell ref="V34:X34"/>
    <mergeCell ref="Y34:AF34"/>
    <mergeCell ref="D33:M33"/>
    <mergeCell ref="N33:P33"/>
    <mergeCell ref="Q33:S33"/>
    <mergeCell ref="T33:U33"/>
    <mergeCell ref="V33:X33"/>
    <mergeCell ref="Y33:AF33"/>
    <mergeCell ref="D36:M36"/>
    <mergeCell ref="N36:P36"/>
    <mergeCell ref="Q36:S36"/>
    <mergeCell ref="T36:U36"/>
    <mergeCell ref="V36:X36"/>
    <mergeCell ref="Y36:AF36"/>
    <mergeCell ref="D35:M35"/>
    <mergeCell ref="N35:P35"/>
    <mergeCell ref="Q35:S35"/>
    <mergeCell ref="T35:U35"/>
    <mergeCell ref="V35:X35"/>
    <mergeCell ref="Y35:AF35"/>
    <mergeCell ref="B38:S40"/>
    <mergeCell ref="T38:X38"/>
    <mergeCell ref="Y38:AF38"/>
    <mergeCell ref="T39:X39"/>
    <mergeCell ref="Y39:AF39"/>
    <mergeCell ref="T40:U40"/>
    <mergeCell ref="W40:X40"/>
    <mergeCell ref="Y40:AF40"/>
    <mergeCell ref="D37:M37"/>
    <mergeCell ref="N37:P37"/>
    <mergeCell ref="Q37:S37"/>
    <mergeCell ref="T37:U37"/>
    <mergeCell ref="V37:X37"/>
    <mergeCell ref="Y37:AF37"/>
    <mergeCell ref="B43:S43"/>
    <mergeCell ref="T43:X43"/>
    <mergeCell ref="Y43:AF43"/>
    <mergeCell ref="B41:S41"/>
    <mergeCell ref="T41:V41"/>
    <mergeCell ref="W41:X41"/>
    <mergeCell ref="Y41:AF41"/>
    <mergeCell ref="B42:O42"/>
    <mergeCell ref="P42:S42"/>
    <mergeCell ref="T42:V42"/>
    <mergeCell ref="W42:X42"/>
    <mergeCell ref="Y42:AF42"/>
  </mergeCells>
  <phoneticPr fontId="4"/>
  <printOptions horizontalCentered="1" verticalCentered="1"/>
  <pageMargins left="0" right="0" top="0.59055118110236227" bottom="0.39370078740157483" header="0.51181102362204722" footer="0.51181102362204722"/>
  <pageSetup paperSize="9" scale="92" firstPageNumber="0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>
                  <from>
                    <xdr:col>31</xdr:col>
                    <xdr:colOff>0</xdr:colOff>
                    <xdr:row>12</xdr:row>
                    <xdr:rowOff>114300</xdr:rowOff>
                  </from>
                  <to>
                    <xdr:col>32</xdr:col>
                    <xdr:colOff>104775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F614BD-8686-4795-8BB2-99DF96A24821}">
          <x14:formula1>
            <xm:f>変更×シート!$A$1:$A$4</xm:f>
          </x14:formula1>
          <xm:sqref>N28:P37</xm:sqref>
        </x14:dataValidation>
        <x14:dataValidation type="list" allowBlank="1" showInputMessage="1" showErrorMessage="1" xr:uid="{461643DD-724D-46C4-8A42-65F5F688260C}">
          <x14:formula1>
            <xm:f>変更×シート!$C$1:$C$3</xm:f>
          </x14:formula1>
          <xm:sqref>P42:S42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11E36-5CF1-4BB8-9FAA-BBCA4D4B754B}">
  <dimension ref="A1:C4"/>
  <sheetViews>
    <sheetView workbookViewId="0">
      <selection activeCell="E10" sqref="E10"/>
    </sheetView>
  </sheetViews>
  <sheetFormatPr defaultRowHeight="18.75" x14ac:dyDescent="0.4"/>
  <sheetData>
    <row r="1" spans="1:3" x14ac:dyDescent="0.4">
      <c r="A1" s="8">
        <v>0.1</v>
      </c>
      <c r="C1" t="s">
        <v>33</v>
      </c>
    </row>
    <row r="2" spans="1:3" x14ac:dyDescent="0.4">
      <c r="A2" s="9" t="s">
        <v>27</v>
      </c>
      <c r="C2" t="s">
        <v>34</v>
      </c>
    </row>
    <row r="3" spans="1:3" x14ac:dyDescent="0.4">
      <c r="A3" s="9" t="s">
        <v>4</v>
      </c>
      <c r="C3" t="s">
        <v>35</v>
      </c>
    </row>
    <row r="4" spans="1:3" x14ac:dyDescent="0.4">
      <c r="A4" s="9" t="s">
        <v>2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入力例</vt:lpstr>
      <vt:lpstr>一般入力用(インボイス対応)</vt:lpstr>
      <vt:lpstr>変更×シート</vt:lpstr>
      <vt:lpstr>'一般入力用(インボイス対応)'!Print_Area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宮小路 真紀</dc:creator>
  <cp:lastModifiedBy>照本 旭生</cp:lastModifiedBy>
  <cp:lastPrinted>2024-12-13T01:35:47Z</cp:lastPrinted>
  <dcterms:created xsi:type="dcterms:W3CDTF">2023-08-07T09:01:02Z</dcterms:created>
  <dcterms:modified xsi:type="dcterms:W3CDTF">2024-12-13T01:38:01Z</dcterms:modified>
</cp:coreProperties>
</file>